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65" yWindow="2835" windowWidth="19320" windowHeight="12120" tabRatio="601" activeTab="0"/>
  </bookViews>
  <sheets>
    <sheet name="COVER SHEET" sheetId="1" r:id="rId1"/>
    <sheet name="CONTINUATION SHEET" sheetId="2" r:id="rId2"/>
    <sheet name="CHANGE ORDERS" sheetId="3" r:id="rId3"/>
  </sheets>
  <definedNames>
    <definedName name="_xlnm.Print_Area" localSheetId="0">'COVER SHEET'!$A$1:$J$39</definedName>
  </definedNames>
  <calcPr fullCalcOnLoad="1"/>
</workbook>
</file>

<file path=xl/sharedStrings.xml><?xml version="1.0" encoding="utf-8"?>
<sst xmlns="http://schemas.openxmlformats.org/spreadsheetml/2006/main" count="121" uniqueCount="90">
  <si>
    <t>CONTINUATION SHEET</t>
  </si>
  <si>
    <t>Application Date:</t>
  </si>
  <si>
    <t>A</t>
  </si>
  <si>
    <t>B</t>
  </si>
  <si>
    <t>C</t>
  </si>
  <si>
    <t>D</t>
  </si>
  <si>
    <t>E</t>
  </si>
  <si>
    <t>F</t>
  </si>
  <si>
    <t>G</t>
  </si>
  <si>
    <t>H</t>
  </si>
  <si>
    <t>I</t>
  </si>
  <si>
    <t xml:space="preserve"> </t>
  </si>
  <si>
    <t>WORK COMPLETED</t>
  </si>
  <si>
    <t>DESCRIPTION OF WORK</t>
  </si>
  <si>
    <t>RETAINAGE</t>
  </si>
  <si>
    <t>MATERIALS PRESENTLY STORED (NOT IN D OR E)</t>
  </si>
  <si>
    <t>ITEM NO.</t>
  </si>
  <si>
    <t>SCHEDULED VALUE</t>
  </si>
  <si>
    <t>FROM PREVIOUS APPLICATION (D+E)</t>
  </si>
  <si>
    <t>THIS PERIOD</t>
  </si>
  <si>
    <t>TOTAL COMPLETED &amp; STORED TO DATE</t>
  </si>
  <si>
    <t>% (G/C)</t>
  </si>
  <si>
    <t>BALANCE TO FINISH (C-G)</t>
  </si>
  <si>
    <t>IMPROPERLY EXECUTED CERTIFICATIONS WILL BE RETURNED WITHOUT REVIEW.</t>
  </si>
  <si>
    <t>Project Name:</t>
  </si>
  <si>
    <t>Hollister Construction Services</t>
  </si>
  <si>
    <t>777 Terrace Avenue</t>
  </si>
  <si>
    <t>Hasbrouck Heights, NJ  07604</t>
  </si>
  <si>
    <t>HCS Job Number:</t>
  </si>
  <si>
    <t>Subcontractor's signed Certification is attached.</t>
  </si>
  <si>
    <t>(201) 393-7500</t>
  </si>
  <si>
    <t>(201) 393-8907</t>
  </si>
  <si>
    <t>Fax:</t>
  </si>
  <si>
    <t>Subcontractor Name:</t>
  </si>
  <si>
    <t>Subcontract Amount:</t>
  </si>
  <si>
    <t>Amount of Approved Change Orders to Date:</t>
  </si>
  <si>
    <t>Work Completed to Date:</t>
  </si>
  <si>
    <t>Line 1</t>
  </si>
  <si>
    <t>Line 2</t>
  </si>
  <si>
    <t>Line 3</t>
  </si>
  <si>
    <t>Line 4</t>
  </si>
  <si>
    <t>Line 5</t>
  </si>
  <si>
    <t>Line 6</t>
  </si>
  <si>
    <t>Line 7</t>
  </si>
  <si>
    <t>Line 8</t>
  </si>
  <si>
    <t>PROJECT NAME:</t>
  </si>
  <si>
    <t>HCS JOB #</t>
  </si>
  <si>
    <t>HCS Contract #</t>
  </si>
  <si>
    <t>Application #</t>
  </si>
  <si>
    <t>Signed:</t>
  </si>
  <si>
    <t>(Signature of Notary Public)</t>
  </si>
  <si>
    <t>In consideration of this payment and all previous payments, the undersigned hereby expressly waives, releases and discharges any and all construction liens and the</t>
  </si>
  <si>
    <t>undersigned to or for the account of Hollister Construction Services.</t>
  </si>
  <si>
    <t>______________________________________________________      Date:______________________________</t>
  </si>
  <si>
    <t>______________________________________________________      Title:______________________________</t>
  </si>
  <si>
    <t>in the County and State aforesaid, personally appeared before me, the subscriber, a Notary Public of the State of _____________________,</t>
  </si>
  <si>
    <t>___________________________________________________________________(name of Person signing this release) who I am satisfied is the Party Mentioned</t>
  </si>
  <si>
    <t>in the within instrument, to whom first made known the contents thereof, and thereupon (he/she) signed, sealed and delivered the same as (his/her) voluntary act</t>
  </si>
  <si>
    <t>and deed for the uses and purposes therein expressed.</t>
  </si>
  <si>
    <t xml:space="preserve">NOTE: APPLICATION FOR PAYMENT WILL NOT BE PROCESSED IF NON-APPROVED CHANGE ORDER REQUESTS ARE ADDED TO SUBCONTRACT AMOUNT.  </t>
  </si>
  <si>
    <t xml:space="preserve">                 (Signature of Officer or Authorized Agent of Subcontractor)</t>
  </si>
  <si>
    <t xml:space="preserve">                  (Print Name of Officer or Authorized Agent of Subcontractor)</t>
  </si>
  <si>
    <t xml:space="preserve">                                     _______________________________________________________________</t>
  </si>
  <si>
    <t>The undersigned represents that neither it Nor any of its subcontractors or materialmen have filed a Construction Lien, Notice of Unpaid Balance, or Right To File Lien</t>
  </si>
  <si>
    <t>regarding the Project, or have taken any action to file or perfect a construction lien to the Project for which any labor or materials or both have been furnished.</t>
  </si>
  <si>
    <t>THIS SECTION FOR HOLLISTER CONSTRUCTION SERVICES USE ONLY</t>
  </si>
  <si>
    <t>SUBCONTRACTOR APPLICATION AND CERTIFICATE FOR PAYMENT</t>
  </si>
  <si>
    <t>SUBCONTRACTOR:</t>
  </si>
  <si>
    <t>Less Retainage (10%):</t>
  </si>
  <si>
    <r>
      <t xml:space="preserve">Adjusted Contract Amount:  </t>
    </r>
    <r>
      <rPr>
        <sz val="12"/>
        <rFont val="Arial"/>
        <family val="2"/>
      </rPr>
      <t>(Line 1 + Line 2)</t>
    </r>
  </si>
  <si>
    <r>
      <t xml:space="preserve">Amount Earned to Date:  </t>
    </r>
    <r>
      <rPr>
        <sz val="12"/>
        <rFont val="Arial"/>
        <family val="2"/>
      </rPr>
      <t>(Line 4 - Line 5)</t>
    </r>
  </si>
  <si>
    <r>
      <t xml:space="preserve">Previous Applications for Payment:  </t>
    </r>
    <r>
      <rPr>
        <sz val="12"/>
        <rFont val="Arial"/>
        <family val="2"/>
      </rPr>
      <t>(Line 6 from previous Application)</t>
    </r>
  </si>
  <si>
    <r>
      <t xml:space="preserve">Net Amount of this Application for Payment:  </t>
    </r>
    <r>
      <rPr>
        <sz val="12"/>
        <rFont val="Arial"/>
        <family val="2"/>
      </rPr>
      <t>(Line 6 - Line 7)</t>
    </r>
  </si>
  <si>
    <t xml:space="preserve">FROM:  </t>
  </si>
  <si>
    <t>Totals</t>
  </si>
  <si>
    <t>right to file a notice of Unpaid Balance and/or Right to File Lien pertaining to the Project for which the aforesaid labor and material or both have been furnished by the</t>
  </si>
  <si>
    <t>CHANGE ORDERS</t>
  </si>
  <si>
    <t>When billing retainage, enter the above amount here.</t>
  </si>
  <si>
    <t>Change Order Total</t>
  </si>
  <si>
    <t>Grand Total</t>
  </si>
  <si>
    <t>APPLICATION AND CERTIFICATE FOR PAYMENT</t>
  </si>
  <si>
    <t>TO:</t>
  </si>
  <si>
    <t>Address:</t>
  </si>
  <si>
    <t>Phone:</t>
  </si>
  <si>
    <t>Period To:</t>
  </si>
  <si>
    <t>CONDITIONAL WAIVER AND RELEASE UPON PROGRESS PAYMENT</t>
  </si>
  <si>
    <t>By:</t>
  </si>
  <si>
    <t>State of _______________________,  County of _______________________, BE IT REMEMBERED, that on this _________day of ______________, 2009,</t>
  </si>
  <si>
    <t xml:space="preserve">Continuation Sheet Page   1  of   1    </t>
  </si>
  <si>
    <t>Change Order Sheet Page  1  of  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</si>
</sst>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%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20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9" fillId="0" borderId="0" xfId="0" applyFont="1" applyAlignment="1">
      <alignment horizontal="centerContinuous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Continuous"/>
    </xf>
    <xf numFmtId="0" fontId="11" fillId="0" borderId="21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left"/>
    </xf>
    <xf numFmtId="0" fontId="10" fillId="0" borderId="22" xfId="0" applyFont="1" applyBorder="1" applyAlignment="1">
      <alignment/>
    </xf>
    <xf numFmtId="0" fontId="0" fillId="0" borderId="0" xfId="0" applyAlignment="1">
      <alignment horizontal="center"/>
    </xf>
    <xf numFmtId="44" fontId="0" fillId="0" borderId="23" xfId="44" applyFont="1" applyBorder="1" applyAlignment="1">
      <alignment/>
    </xf>
    <xf numFmtId="0" fontId="5" fillId="0" borderId="22" xfId="0" applyFont="1" applyBorder="1" applyAlignment="1">
      <alignment/>
    </xf>
    <xf numFmtId="0" fontId="7" fillId="0" borderId="0" xfId="0" applyFont="1" applyAlignment="1">
      <alignment horizontal="right"/>
    </xf>
    <xf numFmtId="0" fontId="1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7" fillId="0" borderId="25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8" fillId="0" borderId="25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Continuous"/>
    </xf>
    <xf numFmtId="0" fontId="8" fillId="0" borderId="25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26" xfId="0" applyBorder="1" applyAlignment="1">
      <alignment/>
    </xf>
    <xf numFmtId="0" fontId="5" fillId="0" borderId="13" xfId="0" applyFont="1" applyBorder="1" applyAlignment="1">
      <alignment horizontal="centerContinuous"/>
    </xf>
    <xf numFmtId="0" fontId="9" fillId="0" borderId="0" xfId="0" applyFont="1" applyBorder="1" applyAlignment="1">
      <alignment horizontal="left" indent="1"/>
    </xf>
    <xf numFmtId="0" fontId="13" fillId="0" borderId="0" xfId="0" applyFont="1" applyBorder="1" applyAlignment="1">
      <alignment/>
    </xf>
    <xf numFmtId="0" fontId="16" fillId="0" borderId="25" xfId="0" applyFont="1" applyBorder="1" applyAlignment="1">
      <alignment horizontal="center"/>
    </xf>
    <xf numFmtId="0" fontId="12" fillId="0" borderId="25" xfId="0" applyFont="1" applyBorder="1" applyAlignment="1">
      <alignment/>
    </xf>
    <xf numFmtId="0" fontId="13" fillId="0" borderId="11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11" xfId="0" applyFont="1" applyBorder="1" applyAlignment="1">
      <alignment horizontal="centerContinuous" vertical="top"/>
    </xf>
    <xf numFmtId="0" fontId="0" fillId="0" borderId="27" xfId="0" applyBorder="1" applyAlignment="1">
      <alignment/>
    </xf>
    <xf numFmtId="0" fontId="6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8" fillId="0" borderId="25" xfId="0" applyFont="1" applyBorder="1" applyAlignment="1">
      <alignment horizontal="left"/>
    </xf>
    <xf numFmtId="0" fontId="8" fillId="0" borderId="11" xfId="0" applyFont="1" applyFill="1" applyBorder="1" applyAlignment="1">
      <alignment/>
    </xf>
    <xf numFmtId="49" fontId="7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44" fontId="0" fillId="0" borderId="10" xfId="44" applyFont="1" applyBorder="1" applyAlignment="1">
      <alignment/>
    </xf>
    <xf numFmtId="44" fontId="0" fillId="0" borderId="0" xfId="44" applyFont="1" applyAlignment="1">
      <alignment/>
    </xf>
    <xf numFmtId="44" fontId="1" fillId="0" borderId="15" xfId="44" applyFont="1" applyBorder="1" applyAlignment="1">
      <alignment horizontal="center"/>
    </xf>
    <xf numFmtId="44" fontId="11" fillId="0" borderId="19" xfId="44" applyFont="1" applyFill="1" applyBorder="1" applyAlignment="1">
      <alignment horizontal="center"/>
    </xf>
    <xf numFmtId="44" fontId="0" fillId="0" borderId="23" xfId="0" applyNumberFormat="1" applyBorder="1" applyAlignment="1">
      <alignment/>
    </xf>
    <xf numFmtId="44" fontId="0" fillId="0" borderId="28" xfId="0" applyNumberFormat="1" applyBorder="1" applyAlignment="1">
      <alignment/>
    </xf>
    <xf numFmtId="0" fontId="0" fillId="0" borderId="29" xfId="0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44" fontId="1" fillId="0" borderId="29" xfId="0" applyNumberFormat="1" applyFont="1" applyBorder="1" applyAlignment="1">
      <alignment horizontal="center" vertical="center"/>
    </xf>
    <xf numFmtId="9" fontId="1" fillId="0" borderId="29" xfId="0" applyNumberFormat="1" applyFont="1" applyBorder="1" applyAlignment="1">
      <alignment horizontal="center" vertical="center"/>
    </xf>
    <xf numFmtId="0" fontId="5" fillId="0" borderId="22" xfId="0" applyFont="1" applyBorder="1" applyAlignment="1" applyProtection="1">
      <alignment/>
      <protection/>
    </xf>
    <xf numFmtId="0" fontId="10" fillId="0" borderId="22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25" xfId="0" applyFont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30" xfId="0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8" fillId="0" borderId="25" xfId="0" applyFont="1" applyBorder="1" applyAlignment="1" applyProtection="1">
      <alignment horizontal="left" indent="1"/>
      <protection/>
    </xf>
    <xf numFmtId="0" fontId="8" fillId="0" borderId="31" xfId="0" applyFont="1" applyBorder="1" applyAlignment="1" applyProtection="1">
      <alignment horizontal="left" indent="1"/>
      <protection/>
    </xf>
    <xf numFmtId="0" fontId="1" fillId="0" borderId="31" xfId="0" applyFont="1" applyFill="1" applyBorder="1" applyAlignment="1" applyProtection="1">
      <alignment horizontal="left" indent="1"/>
      <protection/>
    </xf>
    <xf numFmtId="0" fontId="1" fillId="0" borderId="32" xfId="0" applyFont="1" applyFill="1" applyBorder="1" applyAlignment="1" applyProtection="1">
      <alignment horizontal="left" indent="1"/>
      <protection/>
    </xf>
    <xf numFmtId="0" fontId="8" fillId="0" borderId="0" xfId="0" applyFont="1" applyBorder="1" applyAlignment="1" applyProtection="1">
      <alignment horizontal="left" indent="1"/>
      <protection/>
    </xf>
    <xf numFmtId="0" fontId="0" fillId="0" borderId="0" xfId="0" applyFill="1" applyBorder="1" applyAlignment="1" applyProtection="1">
      <alignment horizontal="left" indent="1"/>
      <protection/>
    </xf>
    <xf numFmtId="0" fontId="0" fillId="0" borderId="11" xfId="0" applyFill="1" applyBorder="1" applyAlignment="1" applyProtection="1">
      <alignment horizontal="left" indent="1"/>
      <protection/>
    </xf>
    <xf numFmtId="0" fontId="0" fillId="0" borderId="26" xfId="0" applyBorder="1" applyAlignment="1" applyProtection="1">
      <alignment horizontal="left" indent="1"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 horizontal="left" indent="1"/>
      <protection/>
    </xf>
    <xf numFmtId="0" fontId="0" fillId="0" borderId="12" xfId="0" applyFont="1" applyBorder="1" applyAlignment="1" applyProtection="1">
      <alignment horizontal="center" vertical="top"/>
      <protection/>
    </xf>
    <xf numFmtId="0" fontId="0" fillId="0" borderId="12" xfId="0" applyFill="1" applyBorder="1" applyAlignment="1" applyProtection="1">
      <alignment horizontal="left" indent="1"/>
      <protection/>
    </xf>
    <xf numFmtId="0" fontId="0" fillId="0" borderId="27" xfId="0" applyFill="1" applyBorder="1" applyAlignment="1" applyProtection="1">
      <alignment horizontal="left" indent="1"/>
      <protection/>
    </xf>
    <xf numFmtId="9" fontId="0" fillId="0" borderId="23" xfId="57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9" fontId="0" fillId="0" borderId="29" xfId="57" applyFont="1" applyBorder="1" applyAlignment="1">
      <alignment horizontal="center" vertical="center"/>
    </xf>
    <xf numFmtId="0" fontId="18" fillId="0" borderId="33" xfId="0" applyFont="1" applyFill="1" applyBorder="1" applyAlignment="1" applyProtection="1">
      <alignment horizontal="center"/>
      <protection locked="0"/>
    </xf>
    <xf numFmtId="0" fontId="15" fillId="0" borderId="33" xfId="0" applyFont="1" applyFill="1" applyBorder="1" applyAlignment="1" applyProtection="1">
      <alignment/>
      <protection locked="0"/>
    </xf>
    <xf numFmtId="0" fontId="12" fillId="0" borderId="33" xfId="0" applyFont="1" applyFill="1" applyBorder="1" applyAlignment="1">
      <alignment horizontal="center"/>
    </xf>
    <xf numFmtId="0" fontId="8" fillId="0" borderId="34" xfId="0" applyFont="1" applyFill="1" applyBorder="1" applyAlignment="1" applyProtection="1">
      <alignment/>
      <protection locked="0"/>
    </xf>
    <xf numFmtId="0" fontId="12" fillId="0" borderId="34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164" fontId="18" fillId="0" borderId="33" xfId="0" applyNumberFormat="1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>
      <alignment/>
    </xf>
    <xf numFmtId="0" fontId="13" fillId="0" borderId="33" xfId="0" applyFont="1" applyFill="1" applyBorder="1" applyAlignment="1" applyProtection="1">
      <alignment/>
      <protection locked="0"/>
    </xf>
    <xf numFmtId="0" fontId="9" fillId="0" borderId="33" xfId="0" applyFont="1" applyFill="1" applyBorder="1" applyAlignment="1" applyProtection="1">
      <alignment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/>
      <protection locked="0"/>
    </xf>
    <xf numFmtId="44" fontId="0" fillId="0" borderId="23" xfId="44" applyFont="1" applyFill="1" applyBorder="1" applyAlignment="1" applyProtection="1">
      <alignment/>
      <protection locked="0"/>
    </xf>
    <xf numFmtId="44" fontId="1" fillId="0" borderId="36" xfId="44" applyFont="1" applyFill="1" applyBorder="1" applyAlignment="1" applyProtection="1">
      <alignment vertical="center"/>
      <protection locked="0"/>
    </xf>
    <xf numFmtId="0" fontId="17" fillId="0" borderId="13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8" fillId="0" borderId="25" xfId="0" applyFont="1" applyBorder="1" applyAlignment="1" applyProtection="1">
      <alignment horizontal="left" wrapText="1" indent="1"/>
      <protection/>
    </xf>
    <xf numFmtId="0" fontId="8" fillId="0" borderId="0" xfId="0" applyFont="1" applyBorder="1" applyAlignment="1" applyProtection="1">
      <alignment horizontal="left" wrapText="1" indent="1"/>
      <protection/>
    </xf>
    <xf numFmtId="0" fontId="8" fillId="0" borderId="11" xfId="0" applyFont="1" applyBorder="1" applyAlignment="1" applyProtection="1">
      <alignment horizontal="left" wrapText="1" indent="1"/>
      <protection/>
    </xf>
    <xf numFmtId="44" fontId="9" fillId="0" borderId="22" xfId="44" applyFont="1" applyBorder="1" applyAlignment="1" applyProtection="1">
      <alignment horizontal="right"/>
      <protection/>
    </xf>
    <xf numFmtId="0" fontId="8" fillId="0" borderId="25" xfId="0" applyFont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0" fontId="8" fillId="0" borderId="11" xfId="0" applyFont="1" applyBorder="1" applyAlignment="1">
      <alignment horizontal="left" indent="1"/>
    </xf>
    <xf numFmtId="0" fontId="8" fillId="0" borderId="25" xfId="0" applyFont="1" applyBorder="1" applyAlignment="1">
      <alignment horizontal="left" wrapText="1" indent="1"/>
    </xf>
    <xf numFmtId="0" fontId="8" fillId="0" borderId="0" xfId="0" applyFont="1" applyBorder="1" applyAlignment="1">
      <alignment horizontal="left" wrapText="1" indent="1"/>
    </xf>
    <xf numFmtId="0" fontId="8" fillId="0" borderId="11" xfId="0" applyFont="1" applyBorder="1" applyAlignment="1">
      <alignment horizontal="left" wrapText="1" indent="1"/>
    </xf>
    <xf numFmtId="0" fontId="7" fillId="0" borderId="0" xfId="0" applyFont="1" applyAlignment="1">
      <alignment horizontal="left"/>
    </xf>
    <xf numFmtId="0" fontId="19" fillId="0" borderId="13" xfId="0" applyFont="1" applyBorder="1" applyAlignment="1">
      <alignment horizontal="center" vertical="center" textRotation="90"/>
    </xf>
    <xf numFmtId="0" fontId="19" fillId="0" borderId="0" xfId="0" applyFont="1" applyBorder="1" applyAlignment="1">
      <alignment horizontal="center" vertical="center" textRotation="90"/>
    </xf>
    <xf numFmtId="0" fontId="19" fillId="0" borderId="12" xfId="0" applyFont="1" applyBorder="1" applyAlignment="1">
      <alignment horizontal="center" vertical="center" textRotation="90"/>
    </xf>
    <xf numFmtId="44" fontId="9" fillId="0" borderId="22" xfId="44" applyFont="1" applyFill="1" applyBorder="1" applyAlignment="1" applyProtection="1">
      <alignment horizontal="right"/>
      <protection locked="0"/>
    </xf>
    <xf numFmtId="0" fontId="17" fillId="0" borderId="2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10" fillId="0" borderId="34" xfId="0" applyFont="1" applyBorder="1" applyAlignment="1">
      <alignment horizontal="center" wrapText="1"/>
    </xf>
    <xf numFmtId="0" fontId="10" fillId="0" borderId="34" xfId="0" applyFont="1" applyBorder="1" applyAlignment="1">
      <alignment horizontal="center"/>
    </xf>
    <xf numFmtId="0" fontId="0" fillId="0" borderId="38" xfId="0" applyBorder="1" applyAlignment="1">
      <alignment horizontal="center"/>
    </xf>
    <xf numFmtId="164" fontId="10" fillId="0" borderId="34" xfId="0" applyNumberFormat="1" applyFont="1" applyBorder="1" applyAlignment="1">
      <alignment horizontal="center"/>
    </xf>
    <xf numFmtId="0" fontId="11" fillId="0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44" fontId="11" fillId="0" borderId="23" xfId="44" applyFont="1" applyFill="1" applyBorder="1" applyAlignment="1">
      <alignment horizontal="center" vertical="center" wrapText="1"/>
    </xf>
    <xf numFmtId="44" fontId="0" fillId="0" borderId="23" xfId="44" applyFont="1" applyBorder="1" applyAlignment="1">
      <alignment horizontal="center" vertical="center" wrapText="1"/>
    </xf>
    <xf numFmtId="44" fontId="0" fillId="0" borderId="40" xfId="44" applyFont="1" applyBorder="1" applyAlignment="1">
      <alignment horizontal="center" vertical="center" wrapText="1"/>
    </xf>
    <xf numFmtId="0" fontId="0" fillId="0" borderId="38" xfId="0" applyBorder="1" applyAlignment="1" applyProtection="1">
      <alignment horizontal="center"/>
      <protection/>
    </xf>
    <xf numFmtId="164" fontId="10" fillId="0" borderId="34" xfId="0" applyNumberFormat="1" applyFont="1" applyBorder="1" applyAlignment="1" applyProtection="1">
      <alignment horizontal="center"/>
      <protection/>
    </xf>
    <xf numFmtId="0" fontId="10" fillId="0" borderId="34" xfId="0" applyFont="1" applyBorder="1" applyAlignment="1" applyProtection="1">
      <alignment horizontal="center" wrapText="1"/>
      <protection/>
    </xf>
    <xf numFmtId="0" fontId="10" fillId="0" borderId="34" xfId="0" applyFont="1" applyBorder="1" applyAlignment="1" applyProtection="1">
      <alignment horizontal="center"/>
      <protection/>
    </xf>
    <xf numFmtId="44" fontId="1" fillId="0" borderId="0" xfId="44" applyFont="1" applyAlignment="1">
      <alignment horizontal="center" vertical="center" wrapText="1"/>
    </xf>
    <xf numFmtId="44" fontId="1" fillId="0" borderId="0" xfId="44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="50" zoomScaleNormal="50" workbookViewId="0" topLeftCell="A1">
      <selection activeCell="J2" sqref="J2"/>
    </sheetView>
  </sheetViews>
  <sheetFormatPr defaultColWidth="8.8515625" defaultRowHeight="12.75"/>
  <cols>
    <col min="1" max="1" width="8.421875" style="0" customWidth="1"/>
    <col min="2" max="2" width="13.421875" style="0" customWidth="1"/>
    <col min="3" max="3" width="41.7109375" style="0" customWidth="1"/>
    <col min="4" max="4" width="16.8515625" style="0" customWidth="1"/>
    <col min="5" max="5" width="15.00390625" style="0" customWidth="1"/>
    <col min="6" max="6" width="18.140625" style="0" customWidth="1"/>
    <col min="7" max="7" width="66.7109375" style="0" customWidth="1"/>
    <col min="8" max="8" width="7.421875" style="0" customWidth="1"/>
    <col min="9" max="9" width="30.28125" style="0" customWidth="1"/>
    <col min="10" max="10" width="42.421875" style="0" customWidth="1"/>
  </cols>
  <sheetData>
    <row r="1" spans="1:10" ht="27.75">
      <c r="A1" s="41" t="s">
        <v>66</v>
      </c>
      <c r="B1" s="3"/>
      <c r="C1" s="3"/>
      <c r="D1" s="3"/>
      <c r="E1" s="3"/>
      <c r="F1" s="3"/>
      <c r="G1" s="3"/>
      <c r="H1" s="3"/>
      <c r="I1" s="3"/>
      <c r="J1" s="3"/>
    </row>
    <row r="2" spans="1:10" ht="23.25" customHeight="1">
      <c r="A2" s="7"/>
      <c r="B2" s="3"/>
      <c r="C2" s="3"/>
      <c r="D2" s="3"/>
      <c r="E2" s="3"/>
      <c r="F2" s="3"/>
      <c r="G2" s="3"/>
      <c r="H2" s="3"/>
      <c r="I2" s="40" t="s">
        <v>47</v>
      </c>
      <c r="J2" s="110"/>
    </row>
    <row r="3" spans="1:10" ht="27.75" customHeight="1">
      <c r="A3" s="42" t="s">
        <v>81</v>
      </c>
      <c r="B3" s="67" t="s">
        <v>25</v>
      </c>
      <c r="C3" s="33"/>
      <c r="D3" s="68" t="s">
        <v>73</v>
      </c>
      <c r="E3" s="44" t="s">
        <v>33</v>
      </c>
      <c r="F3" s="44"/>
      <c r="G3" s="111"/>
      <c r="H3" s="112"/>
      <c r="I3" s="34" t="s">
        <v>48</v>
      </c>
      <c r="J3" s="110"/>
    </row>
    <row r="4" spans="1:10" ht="27.75" customHeight="1">
      <c r="A4" s="31"/>
      <c r="B4" s="43" t="s">
        <v>26</v>
      </c>
      <c r="C4" s="43"/>
      <c r="D4" s="34"/>
      <c r="E4" s="8" t="s">
        <v>82</v>
      </c>
      <c r="F4" s="8"/>
      <c r="G4" s="113"/>
      <c r="H4" s="114"/>
      <c r="I4" s="31"/>
      <c r="J4" s="115"/>
    </row>
    <row r="5" spans="1:10" ht="27.75" customHeight="1">
      <c r="A5" s="31"/>
      <c r="B5" s="136" t="s">
        <v>27</v>
      </c>
      <c r="C5" s="136"/>
      <c r="D5" s="32"/>
      <c r="E5" s="8"/>
      <c r="F5" s="8"/>
      <c r="G5" s="113"/>
      <c r="H5" s="114"/>
      <c r="I5" s="34" t="s">
        <v>1</v>
      </c>
      <c r="J5" s="116"/>
    </row>
    <row r="6" spans="1:10" ht="27.75" customHeight="1">
      <c r="A6" s="31"/>
      <c r="B6" s="71" t="s">
        <v>83</v>
      </c>
      <c r="C6" s="43" t="s">
        <v>30</v>
      </c>
      <c r="D6" s="32"/>
      <c r="E6" s="8"/>
      <c r="F6" s="8"/>
      <c r="G6" s="113"/>
      <c r="H6" s="114"/>
      <c r="I6" s="31"/>
      <c r="J6" s="115"/>
    </row>
    <row r="7" spans="1:10" ht="27.75" customHeight="1">
      <c r="A7" s="31"/>
      <c r="B7" s="43" t="s">
        <v>32</v>
      </c>
      <c r="C7" s="43" t="s">
        <v>31</v>
      </c>
      <c r="D7" s="35"/>
      <c r="E7" s="8" t="s">
        <v>83</v>
      </c>
      <c r="F7" s="8"/>
      <c r="G7" s="113"/>
      <c r="H7" s="114"/>
      <c r="I7" s="34" t="s">
        <v>84</v>
      </c>
      <c r="J7" s="116"/>
    </row>
    <row r="8" spans="1:10" ht="13.5" thickBot="1">
      <c r="A8" s="10"/>
      <c r="B8" s="10"/>
      <c r="C8" s="10"/>
      <c r="D8" s="10"/>
      <c r="E8" s="10"/>
      <c r="F8" s="10"/>
      <c r="G8" s="10"/>
      <c r="H8" s="10"/>
      <c r="I8" s="10"/>
      <c r="J8" s="117"/>
    </row>
    <row r="9" spans="1:10" s="31" customFormat="1" ht="40.5" customHeight="1" thickTop="1">
      <c r="A9" s="59"/>
      <c r="B9" s="137" t="s">
        <v>65</v>
      </c>
      <c r="C9" s="60"/>
      <c r="D9" s="65" t="s">
        <v>45</v>
      </c>
      <c r="E9" s="57"/>
      <c r="F9" s="119"/>
      <c r="G9" s="118"/>
      <c r="H9" s="57"/>
      <c r="I9" s="66" t="s">
        <v>46</v>
      </c>
      <c r="J9" s="110"/>
    </row>
    <row r="10" spans="1:10" ht="15.75" thickBot="1">
      <c r="A10" s="61"/>
      <c r="B10" s="138"/>
      <c r="C10" s="62"/>
      <c r="D10" s="9"/>
      <c r="E10" s="1"/>
      <c r="F10" s="1"/>
      <c r="G10" s="1"/>
      <c r="H10" s="5"/>
      <c r="I10" s="5"/>
      <c r="J10" s="5"/>
    </row>
    <row r="11" spans="1:10" ht="24" customHeight="1" thickTop="1">
      <c r="A11" s="46"/>
      <c r="B11" s="138"/>
      <c r="C11" s="53"/>
      <c r="D11" s="45"/>
      <c r="E11" s="55"/>
      <c r="F11" s="55"/>
      <c r="G11" s="55"/>
      <c r="H11" s="12"/>
      <c r="I11" s="11"/>
      <c r="J11" s="11"/>
    </row>
    <row r="12" spans="1:10" ht="39.75" customHeight="1" thickBot="1">
      <c r="A12" s="47"/>
      <c r="B12" s="138"/>
      <c r="C12" s="48"/>
      <c r="D12" s="58" t="s">
        <v>37</v>
      </c>
      <c r="E12" s="56" t="s">
        <v>34</v>
      </c>
      <c r="F12" s="56"/>
      <c r="G12" s="56"/>
      <c r="I12" s="129">
        <f>SUM('CONTINUATION SHEET'!C37)</f>
        <v>0</v>
      </c>
      <c r="J12" s="129"/>
    </row>
    <row r="13" spans="1:10" ht="39.75" customHeight="1" thickBot="1">
      <c r="A13" s="49"/>
      <c r="B13" s="138"/>
      <c r="C13" s="50"/>
      <c r="D13" s="58" t="s">
        <v>38</v>
      </c>
      <c r="E13" s="56" t="s">
        <v>35</v>
      </c>
      <c r="F13" s="56"/>
      <c r="G13" s="56"/>
      <c r="I13" s="129">
        <f>'CHANGE ORDERS'!C37</f>
        <v>0</v>
      </c>
      <c r="J13" s="129"/>
    </row>
    <row r="14" spans="1:10" ht="39.75" customHeight="1" thickBot="1">
      <c r="A14" s="49"/>
      <c r="B14" s="138"/>
      <c r="C14" s="50"/>
      <c r="D14" s="58" t="s">
        <v>39</v>
      </c>
      <c r="E14" s="56" t="s">
        <v>69</v>
      </c>
      <c r="F14" s="56"/>
      <c r="G14" s="56"/>
      <c r="I14" s="129">
        <f>'CHANGE ORDERS'!C39</f>
        <v>0</v>
      </c>
      <c r="J14" s="129"/>
    </row>
    <row r="15" spans="1:10" ht="39.75" customHeight="1" thickBot="1">
      <c r="A15" s="49"/>
      <c r="B15" s="138"/>
      <c r="C15" s="50"/>
      <c r="D15" s="58" t="s">
        <v>40</v>
      </c>
      <c r="E15" s="56" t="s">
        <v>36</v>
      </c>
      <c r="F15" s="56"/>
      <c r="G15" s="56"/>
      <c r="I15" s="129">
        <f>'CHANGE ORDERS'!G39</f>
        <v>0</v>
      </c>
      <c r="J15" s="129"/>
    </row>
    <row r="16" spans="1:10" ht="39.75" customHeight="1" thickBot="1">
      <c r="A16" s="49"/>
      <c r="B16" s="138"/>
      <c r="C16" s="50"/>
      <c r="D16" s="58" t="s">
        <v>41</v>
      </c>
      <c r="E16" s="56" t="s">
        <v>68</v>
      </c>
      <c r="F16" s="56"/>
      <c r="G16" s="56"/>
      <c r="I16" s="129">
        <f>'CHANGE ORDERS'!J39-'CHANGE ORDERS'!J41</f>
        <v>0</v>
      </c>
      <c r="J16" s="129"/>
    </row>
    <row r="17" spans="1:10" ht="39.75" customHeight="1" thickBot="1">
      <c r="A17" s="49"/>
      <c r="B17" s="138"/>
      <c r="C17" s="50"/>
      <c r="D17" s="58" t="s">
        <v>42</v>
      </c>
      <c r="E17" s="56" t="s">
        <v>70</v>
      </c>
      <c r="F17" s="56"/>
      <c r="G17" s="56"/>
      <c r="I17" s="129">
        <f>I15-I16</f>
        <v>0</v>
      </c>
      <c r="J17" s="129"/>
    </row>
    <row r="18" spans="1:10" ht="39.75" customHeight="1" thickBot="1">
      <c r="A18" s="49"/>
      <c r="B18" s="138"/>
      <c r="C18" s="50"/>
      <c r="D18" s="58" t="s">
        <v>43</v>
      </c>
      <c r="E18" s="56" t="s">
        <v>71</v>
      </c>
      <c r="F18" s="56"/>
      <c r="G18" s="56"/>
      <c r="I18" s="140">
        <v>0</v>
      </c>
      <c r="J18" s="140"/>
    </row>
    <row r="19" spans="1:10" ht="39.75" customHeight="1" thickBot="1">
      <c r="A19" s="49"/>
      <c r="B19" s="138"/>
      <c r="C19" s="51"/>
      <c r="D19" s="58" t="s">
        <v>44</v>
      </c>
      <c r="E19" s="56" t="s">
        <v>72</v>
      </c>
      <c r="F19" s="56"/>
      <c r="G19" s="56"/>
      <c r="I19" s="129">
        <f>I17-I18</f>
        <v>0</v>
      </c>
      <c r="J19" s="129"/>
    </row>
    <row r="20" spans="1:8" ht="24" customHeight="1" thickBot="1">
      <c r="A20" s="49"/>
      <c r="B20" s="138"/>
      <c r="C20" s="51"/>
      <c r="D20" s="49"/>
      <c r="E20" s="8"/>
      <c r="F20" s="8"/>
      <c r="G20" s="8"/>
      <c r="H20" s="4"/>
    </row>
    <row r="21" spans="1:10" ht="24" customHeight="1" thickTop="1">
      <c r="A21" s="49"/>
      <c r="B21" s="138"/>
      <c r="C21" s="50"/>
      <c r="D21" s="144" t="s">
        <v>85</v>
      </c>
      <c r="E21" s="145"/>
      <c r="F21" s="145"/>
      <c r="G21" s="145"/>
      <c r="H21" s="145"/>
      <c r="I21" s="145"/>
      <c r="J21" s="146"/>
    </row>
    <row r="22" spans="1:10" ht="21.75" customHeight="1">
      <c r="A22" s="46"/>
      <c r="B22" s="138"/>
      <c r="C22" s="53"/>
      <c r="D22" s="133" t="s">
        <v>63</v>
      </c>
      <c r="E22" s="134"/>
      <c r="F22" s="134"/>
      <c r="G22" s="134"/>
      <c r="H22" s="134"/>
      <c r="I22" s="134"/>
      <c r="J22" s="135"/>
    </row>
    <row r="23" spans="1:10" ht="21.75" customHeight="1">
      <c r="A23" s="46"/>
      <c r="B23" s="138"/>
      <c r="C23" s="53"/>
      <c r="D23" s="133" t="s">
        <v>64</v>
      </c>
      <c r="E23" s="134"/>
      <c r="F23" s="134"/>
      <c r="G23" s="134"/>
      <c r="H23" s="134"/>
      <c r="I23" s="134"/>
      <c r="J23" s="135"/>
    </row>
    <row r="24" spans="1:10" ht="21.75" customHeight="1">
      <c r="A24" s="49"/>
      <c r="B24" s="138"/>
      <c r="C24" s="50"/>
      <c r="D24" s="133" t="s">
        <v>51</v>
      </c>
      <c r="E24" s="134"/>
      <c r="F24" s="134"/>
      <c r="G24" s="134"/>
      <c r="H24" s="134"/>
      <c r="I24" s="134"/>
      <c r="J24" s="135"/>
    </row>
    <row r="25" spans="1:10" ht="21.75" customHeight="1">
      <c r="A25" s="49"/>
      <c r="B25" s="138"/>
      <c r="C25" s="50"/>
      <c r="D25" s="130" t="s">
        <v>75</v>
      </c>
      <c r="E25" s="131"/>
      <c r="F25" s="131"/>
      <c r="G25" s="131"/>
      <c r="H25" s="131"/>
      <c r="I25" s="131"/>
      <c r="J25" s="132"/>
    </row>
    <row r="26" spans="1:10" ht="21.75" customHeight="1">
      <c r="A26" s="49"/>
      <c r="B26" s="138"/>
      <c r="C26" s="50"/>
      <c r="D26" s="130" t="s">
        <v>52</v>
      </c>
      <c r="E26" s="131"/>
      <c r="F26" s="131"/>
      <c r="G26" s="131"/>
      <c r="H26" s="131"/>
      <c r="I26" s="131"/>
      <c r="J26" s="132"/>
    </row>
    <row r="27" spans="1:10" ht="36" customHeight="1">
      <c r="A27" s="49"/>
      <c r="B27" s="138"/>
      <c r="C27" s="50"/>
      <c r="D27" s="52" t="s">
        <v>49</v>
      </c>
      <c r="E27" s="85" t="s">
        <v>53</v>
      </c>
      <c r="F27" s="85"/>
      <c r="G27" s="85"/>
      <c r="H27" s="86"/>
      <c r="I27" s="86"/>
      <c r="J27" s="70"/>
    </row>
    <row r="28" spans="1:10" ht="24" customHeight="1">
      <c r="A28" s="49"/>
      <c r="B28" s="138"/>
      <c r="C28" s="50"/>
      <c r="D28" s="69"/>
      <c r="E28" s="91" t="s">
        <v>60</v>
      </c>
      <c r="F28" s="85"/>
      <c r="G28" s="85"/>
      <c r="H28" s="92"/>
      <c r="I28" s="93"/>
      <c r="J28" s="6"/>
    </row>
    <row r="29" spans="1:10" ht="27" customHeight="1">
      <c r="A29" s="49"/>
      <c r="B29" s="138"/>
      <c r="C29" s="50"/>
      <c r="D29" s="87" t="s">
        <v>86</v>
      </c>
      <c r="E29" s="85" t="s">
        <v>54</v>
      </c>
      <c r="F29" s="85"/>
      <c r="G29" s="85"/>
      <c r="H29" s="88"/>
      <c r="I29" s="89"/>
      <c r="J29" s="6"/>
    </row>
    <row r="30" spans="1:10" ht="33" customHeight="1" thickBot="1">
      <c r="A30" s="49"/>
      <c r="B30" s="138"/>
      <c r="C30" s="50"/>
      <c r="D30" s="90"/>
      <c r="E30" s="91" t="s">
        <v>61</v>
      </c>
      <c r="F30" s="85"/>
      <c r="G30" s="85"/>
      <c r="H30" s="92"/>
      <c r="I30" s="93"/>
      <c r="J30" s="6"/>
    </row>
    <row r="31" spans="1:10" ht="34.5" customHeight="1" thickTop="1">
      <c r="A31" s="49"/>
      <c r="B31" s="138"/>
      <c r="C31" s="50"/>
      <c r="D31" s="94" t="s">
        <v>87</v>
      </c>
      <c r="E31" s="95"/>
      <c r="F31" s="95"/>
      <c r="G31" s="95"/>
      <c r="H31" s="96"/>
      <c r="I31" s="96"/>
      <c r="J31" s="97"/>
    </row>
    <row r="32" spans="1:10" ht="24" customHeight="1">
      <c r="A32" s="49"/>
      <c r="B32" s="138"/>
      <c r="C32" s="50"/>
      <c r="D32" s="94" t="s">
        <v>55</v>
      </c>
      <c r="E32" s="98"/>
      <c r="F32" s="98"/>
      <c r="G32" s="98"/>
      <c r="H32" s="99"/>
      <c r="I32" s="99"/>
      <c r="J32" s="100"/>
    </row>
    <row r="33" spans="1:10" ht="24" customHeight="1">
      <c r="A33" s="49"/>
      <c r="B33" s="138"/>
      <c r="C33" s="53"/>
      <c r="D33" s="126" t="s">
        <v>56</v>
      </c>
      <c r="E33" s="127"/>
      <c r="F33" s="127"/>
      <c r="G33" s="127"/>
      <c r="H33" s="127"/>
      <c r="I33" s="127"/>
      <c r="J33" s="128"/>
    </row>
    <row r="34" spans="1:10" ht="24" customHeight="1">
      <c r="A34" s="49"/>
      <c r="B34" s="138"/>
      <c r="C34" s="53"/>
      <c r="D34" s="126" t="s">
        <v>57</v>
      </c>
      <c r="E34" s="127"/>
      <c r="F34" s="127"/>
      <c r="G34" s="127"/>
      <c r="H34" s="127"/>
      <c r="I34" s="127"/>
      <c r="J34" s="128"/>
    </row>
    <row r="35" spans="1:10" ht="24" customHeight="1">
      <c r="A35" s="49"/>
      <c r="B35" s="138"/>
      <c r="C35" s="53"/>
      <c r="D35" s="126" t="s">
        <v>58</v>
      </c>
      <c r="E35" s="127"/>
      <c r="F35" s="127"/>
      <c r="G35" s="127"/>
      <c r="H35" s="127"/>
      <c r="I35" s="127"/>
      <c r="J35" s="128"/>
    </row>
    <row r="36" spans="1:10" ht="24" customHeight="1">
      <c r="A36" s="49"/>
      <c r="B36" s="138"/>
      <c r="C36" s="50"/>
      <c r="D36" s="94"/>
      <c r="E36" s="98"/>
      <c r="F36" s="98"/>
      <c r="G36" s="98" t="s">
        <v>62</v>
      </c>
      <c r="H36" s="99"/>
      <c r="I36" s="99"/>
      <c r="J36" s="100"/>
    </row>
    <row r="37" spans="1:10" ht="24" customHeight="1" thickBot="1">
      <c r="A37" s="46"/>
      <c r="B37" s="138"/>
      <c r="C37" s="63"/>
      <c r="D37" s="101"/>
      <c r="E37" s="102"/>
      <c r="F37" s="103"/>
      <c r="G37" s="102"/>
      <c r="H37" s="104" t="s">
        <v>50</v>
      </c>
      <c r="I37" s="105"/>
      <c r="J37" s="106"/>
    </row>
    <row r="38" spans="1:10" ht="24" customHeight="1" thickTop="1">
      <c r="A38" s="46"/>
      <c r="B38" s="138"/>
      <c r="C38" s="53"/>
      <c r="D38" s="124" t="s">
        <v>59</v>
      </c>
      <c r="E38" s="124"/>
      <c r="F38" s="124"/>
      <c r="G38" s="124"/>
      <c r="H38" s="124"/>
      <c r="I38" s="124"/>
      <c r="J38" s="125"/>
    </row>
    <row r="39" spans="1:10" ht="25.5" customHeight="1" thickBot="1">
      <c r="A39" s="54"/>
      <c r="B39" s="139"/>
      <c r="C39" s="64"/>
      <c r="D39" s="141" t="s">
        <v>23</v>
      </c>
      <c r="E39" s="142"/>
      <c r="F39" s="142"/>
      <c r="G39" s="142"/>
      <c r="H39" s="142"/>
      <c r="I39" s="142"/>
      <c r="J39" s="143"/>
    </row>
    <row r="40" ht="13.5" thickTop="1"/>
  </sheetData>
  <sheetProtection password="D229" sheet="1" objects="1" scenarios="1" selectLockedCells="1"/>
  <mergeCells count="21">
    <mergeCell ref="D21:J21"/>
    <mergeCell ref="D35:J35"/>
    <mergeCell ref="B5:C5"/>
    <mergeCell ref="B9:B39"/>
    <mergeCell ref="I12:J12"/>
    <mergeCell ref="I13:J13"/>
    <mergeCell ref="I18:J18"/>
    <mergeCell ref="D25:J25"/>
    <mergeCell ref="I14:J14"/>
    <mergeCell ref="I16:J16"/>
    <mergeCell ref="D39:J39"/>
    <mergeCell ref="D38:J38"/>
    <mergeCell ref="D34:J34"/>
    <mergeCell ref="I15:J15"/>
    <mergeCell ref="D26:J26"/>
    <mergeCell ref="I17:J17"/>
    <mergeCell ref="D22:J22"/>
    <mergeCell ref="D24:J24"/>
    <mergeCell ref="D33:J33"/>
    <mergeCell ref="I19:J19"/>
    <mergeCell ref="D23:J23"/>
  </mergeCells>
  <printOptions horizontalCentered="1" verticalCentered="1"/>
  <pageMargins left="0.38" right="0.53" top="0.29" bottom="0.33" header="0" footer="0"/>
  <pageSetup fitToHeight="1" fitToWidth="1"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0"/>
  <sheetViews>
    <sheetView zoomScalePageLayoutView="0" workbookViewId="0" topLeftCell="A1">
      <selection activeCell="D32" sqref="D32"/>
    </sheetView>
  </sheetViews>
  <sheetFormatPr defaultColWidth="8.8515625" defaultRowHeight="12.75"/>
  <cols>
    <col min="1" max="1" width="5.28125" style="0" customWidth="1"/>
    <col min="2" max="2" width="24.140625" style="0" customWidth="1"/>
    <col min="3" max="5" width="14.7109375" style="0" customWidth="1"/>
    <col min="6" max="6" width="14.8515625" style="0" customWidth="1"/>
    <col min="7" max="7" width="16.140625" style="74" customWidth="1"/>
    <col min="8" max="8" width="6.140625" style="0" customWidth="1"/>
    <col min="9" max="9" width="12.28125" style="0" customWidth="1"/>
    <col min="10" max="10" width="11.421875" style="0" customWidth="1"/>
  </cols>
  <sheetData>
    <row r="1" spans="1:10" ht="16.5" thickBot="1">
      <c r="A1" s="17" t="s">
        <v>0</v>
      </c>
      <c r="B1" s="2"/>
      <c r="C1" s="2"/>
      <c r="D1" s="2"/>
      <c r="E1" s="2"/>
      <c r="F1" s="2"/>
      <c r="G1" s="73"/>
      <c r="H1" s="2"/>
      <c r="I1" s="2"/>
      <c r="J1" s="108" t="s">
        <v>88</v>
      </c>
    </row>
    <row r="2" spans="1:10" ht="21.75" customHeight="1" thickTop="1">
      <c r="A2" s="18" t="s">
        <v>80</v>
      </c>
      <c r="B2" s="1"/>
      <c r="C2" s="1"/>
      <c r="D2" s="1"/>
      <c r="E2" s="1"/>
      <c r="F2" s="1"/>
      <c r="G2" s="147" t="str">
        <f>'COVER SHEET'!I3</f>
        <v>Application #</v>
      </c>
      <c r="H2" s="147"/>
      <c r="I2" s="150">
        <f>IF('COVER SHEET'!J3&gt;0,'COVER SHEET'!J3,"")</f>
      </c>
      <c r="J2" s="150"/>
    </row>
    <row r="3" spans="1:10" s="13" customFormat="1" ht="12.75">
      <c r="A3" s="18" t="s">
        <v>29</v>
      </c>
      <c r="B3" s="18"/>
      <c r="C3" s="18"/>
      <c r="D3" s="18"/>
      <c r="E3" s="18"/>
      <c r="F3" s="18"/>
      <c r="G3" s="74"/>
      <c r="H3" s="19" t="s">
        <v>1</v>
      </c>
      <c r="I3" s="151">
        <f>IF('COVER SHEET'!J5&gt;0,'COVER SHEET'!J5,"")</f>
      </c>
      <c r="J3" s="151"/>
    </row>
    <row r="4" spans="1:10" s="13" customFormat="1" ht="12.75">
      <c r="A4" s="18"/>
      <c r="B4" s="18"/>
      <c r="C4" s="18"/>
      <c r="D4" s="18"/>
      <c r="E4" s="18"/>
      <c r="F4" s="18"/>
      <c r="G4" s="74"/>
      <c r="H4" s="19" t="s">
        <v>84</v>
      </c>
      <c r="I4" s="151">
        <f>IF('COVER SHEET'!J7&gt;0,'COVER SHEET'!J7,"")</f>
      </c>
      <c r="J4" s="151"/>
    </row>
    <row r="5" spans="1:10" s="13" customFormat="1" ht="12.75">
      <c r="A5" s="18"/>
      <c r="B5" s="18"/>
      <c r="C5" s="18"/>
      <c r="D5" s="18"/>
      <c r="E5" s="18"/>
      <c r="F5" s="18"/>
      <c r="G5" s="74"/>
      <c r="H5" s="19" t="s">
        <v>24</v>
      </c>
      <c r="I5" s="148">
        <f>IF('COVER SHEET'!F9&gt;0,'COVER SHEET'!F9,"")</f>
      </c>
      <c r="J5" s="148"/>
    </row>
    <row r="6" spans="2:10" s="13" customFormat="1" ht="15.75" customHeight="1" thickBot="1">
      <c r="B6" s="72" t="s">
        <v>67</v>
      </c>
      <c r="C6" s="39">
        <f>IF('COVER SHEET'!G3&gt;0,'COVER SHEET'!G3,"")</f>
      </c>
      <c r="D6" s="36"/>
      <c r="E6" s="36"/>
      <c r="F6" s="36"/>
      <c r="G6" s="74"/>
      <c r="H6" s="20" t="s">
        <v>28</v>
      </c>
      <c r="I6" s="149">
        <f>IF('COVER SHEET'!J9&gt;0,'COVER SHEET'!J9,"")</f>
      </c>
      <c r="J6" s="149"/>
    </row>
    <row r="7" spans="1:10" s="13" customFormat="1" ht="13.5" customHeight="1" thickBot="1">
      <c r="A7" s="14"/>
      <c r="G7" s="74"/>
      <c r="H7" s="20"/>
      <c r="I7" s="18"/>
      <c r="J7" s="18"/>
    </row>
    <row r="8" spans="1:10" ht="17.25" customHeight="1" thickBot="1">
      <c r="A8" s="23" t="s">
        <v>2</v>
      </c>
      <c r="B8" s="25" t="s">
        <v>3</v>
      </c>
      <c r="C8" s="24" t="s">
        <v>4</v>
      </c>
      <c r="D8" s="25" t="s">
        <v>5</v>
      </c>
      <c r="E8" s="24" t="s">
        <v>6</v>
      </c>
      <c r="F8" s="25" t="s">
        <v>7</v>
      </c>
      <c r="G8" s="75" t="s">
        <v>8</v>
      </c>
      <c r="H8" s="25"/>
      <c r="I8" s="24" t="s">
        <v>9</v>
      </c>
      <c r="J8" s="26" t="s">
        <v>10</v>
      </c>
    </row>
    <row r="9" spans="1:42" s="15" customFormat="1" ht="12">
      <c r="A9" s="27" t="s">
        <v>11</v>
      </c>
      <c r="B9" s="28"/>
      <c r="C9" s="28"/>
      <c r="D9" s="29" t="s">
        <v>12</v>
      </c>
      <c r="E9" s="29"/>
      <c r="F9" s="28"/>
      <c r="G9" s="76"/>
      <c r="H9" s="28"/>
      <c r="I9" s="28"/>
      <c r="J9" s="30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</row>
    <row r="10" spans="1:42" s="15" customFormat="1" ht="12">
      <c r="A10" s="158" t="s">
        <v>16</v>
      </c>
      <c r="B10" s="155" t="s">
        <v>13</v>
      </c>
      <c r="C10" s="161" t="s">
        <v>17</v>
      </c>
      <c r="D10" s="162" t="s">
        <v>18</v>
      </c>
      <c r="E10" s="162" t="s">
        <v>19</v>
      </c>
      <c r="F10" s="155" t="s">
        <v>15</v>
      </c>
      <c r="G10" s="163" t="s">
        <v>20</v>
      </c>
      <c r="H10" s="155" t="s">
        <v>21</v>
      </c>
      <c r="I10" s="161" t="s">
        <v>22</v>
      </c>
      <c r="J10" s="152" t="s">
        <v>14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</row>
    <row r="11" spans="1:42" s="16" customFormat="1" ht="12">
      <c r="A11" s="159"/>
      <c r="B11" s="156"/>
      <c r="C11" s="156"/>
      <c r="D11" s="156"/>
      <c r="E11" s="156"/>
      <c r="F11" s="156"/>
      <c r="G11" s="164"/>
      <c r="H11" s="156"/>
      <c r="I11" s="156"/>
      <c r="J11" s="153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</row>
    <row r="12" spans="1:42" s="16" customFormat="1" ht="25.5" customHeight="1" thickBot="1">
      <c r="A12" s="160"/>
      <c r="B12" s="157"/>
      <c r="C12" s="157"/>
      <c r="D12" s="157"/>
      <c r="E12" s="157"/>
      <c r="F12" s="157"/>
      <c r="G12" s="165"/>
      <c r="H12" s="157"/>
      <c r="I12" s="157"/>
      <c r="J12" s="154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</row>
    <row r="13" spans="1:10" ht="12.75">
      <c r="A13" s="120"/>
      <c r="B13" s="121"/>
      <c r="C13" s="122"/>
      <c r="D13" s="122"/>
      <c r="E13" s="122"/>
      <c r="F13" s="122"/>
      <c r="G13" s="38">
        <f>D13+E13+F13</f>
        <v>0</v>
      </c>
      <c r="H13" s="107" t="str">
        <f>IF(C13&gt;0,G13/C13,"-")</f>
        <v>-</v>
      </c>
      <c r="I13" s="77">
        <f>C13-G13</f>
        <v>0</v>
      </c>
      <c r="J13" s="78">
        <f>G13*0.1</f>
        <v>0</v>
      </c>
    </row>
    <row r="14" spans="1:10" ht="12.75">
      <c r="A14" s="120"/>
      <c r="B14" s="121"/>
      <c r="C14" s="122"/>
      <c r="D14" s="122"/>
      <c r="E14" s="122"/>
      <c r="F14" s="122"/>
      <c r="G14" s="38">
        <f>D14+E14+F14</f>
        <v>0</v>
      </c>
      <c r="H14" s="107" t="str">
        <f aca="true" t="shared" si="0" ref="H14:H36">IF(C14&gt;0,G14/C14,"-")</f>
        <v>-</v>
      </c>
      <c r="I14" s="77">
        <f aca="true" t="shared" si="1" ref="I14:I36">C14-G14</f>
        <v>0</v>
      </c>
      <c r="J14" s="78">
        <f aca="true" t="shared" si="2" ref="J14:J36">G14*0.1</f>
        <v>0</v>
      </c>
    </row>
    <row r="15" spans="1:10" ht="12.75">
      <c r="A15" s="120"/>
      <c r="B15" s="121"/>
      <c r="C15" s="122"/>
      <c r="D15" s="122"/>
      <c r="E15" s="122"/>
      <c r="F15" s="122"/>
      <c r="G15" s="38">
        <f aca="true" t="shared" si="3" ref="G15:G36">D15+E15+F15</f>
        <v>0</v>
      </c>
      <c r="H15" s="107" t="str">
        <f t="shared" si="0"/>
        <v>-</v>
      </c>
      <c r="I15" s="77">
        <f t="shared" si="1"/>
        <v>0</v>
      </c>
      <c r="J15" s="78">
        <f t="shared" si="2"/>
        <v>0</v>
      </c>
    </row>
    <row r="16" spans="1:10" ht="12.75">
      <c r="A16" s="120"/>
      <c r="B16" s="121"/>
      <c r="C16" s="122"/>
      <c r="D16" s="122"/>
      <c r="E16" s="122"/>
      <c r="F16" s="122"/>
      <c r="G16" s="38">
        <f t="shared" si="3"/>
        <v>0</v>
      </c>
      <c r="H16" s="107" t="str">
        <f t="shared" si="0"/>
        <v>-</v>
      </c>
      <c r="I16" s="77">
        <f t="shared" si="1"/>
        <v>0</v>
      </c>
      <c r="J16" s="78">
        <f t="shared" si="2"/>
        <v>0</v>
      </c>
    </row>
    <row r="17" spans="1:10" ht="12.75">
      <c r="A17" s="120"/>
      <c r="B17" s="121"/>
      <c r="C17" s="122"/>
      <c r="D17" s="122"/>
      <c r="E17" s="122"/>
      <c r="F17" s="122"/>
      <c r="G17" s="38">
        <f t="shared" si="3"/>
        <v>0</v>
      </c>
      <c r="H17" s="107" t="str">
        <f t="shared" si="0"/>
        <v>-</v>
      </c>
      <c r="I17" s="77">
        <f t="shared" si="1"/>
        <v>0</v>
      </c>
      <c r="J17" s="78">
        <f t="shared" si="2"/>
        <v>0</v>
      </c>
    </row>
    <row r="18" spans="1:10" ht="12.75">
      <c r="A18" s="120"/>
      <c r="B18" s="121"/>
      <c r="C18" s="122"/>
      <c r="D18" s="122"/>
      <c r="E18" s="122"/>
      <c r="F18" s="122"/>
      <c r="G18" s="38">
        <f t="shared" si="3"/>
        <v>0</v>
      </c>
      <c r="H18" s="107" t="str">
        <f t="shared" si="0"/>
        <v>-</v>
      </c>
      <c r="I18" s="77">
        <f t="shared" si="1"/>
        <v>0</v>
      </c>
      <c r="J18" s="78">
        <f t="shared" si="2"/>
        <v>0</v>
      </c>
    </row>
    <row r="19" spans="1:10" ht="12.75">
      <c r="A19" s="120"/>
      <c r="B19" s="121"/>
      <c r="C19" s="122"/>
      <c r="D19" s="122"/>
      <c r="E19" s="122"/>
      <c r="F19" s="122"/>
      <c r="G19" s="38">
        <f t="shared" si="3"/>
        <v>0</v>
      </c>
      <c r="H19" s="107" t="str">
        <f t="shared" si="0"/>
        <v>-</v>
      </c>
      <c r="I19" s="77">
        <f t="shared" si="1"/>
        <v>0</v>
      </c>
      <c r="J19" s="78">
        <f t="shared" si="2"/>
        <v>0</v>
      </c>
    </row>
    <row r="20" spans="1:10" ht="12.75">
      <c r="A20" s="120"/>
      <c r="B20" s="121"/>
      <c r="C20" s="122"/>
      <c r="D20" s="122"/>
      <c r="E20" s="122"/>
      <c r="F20" s="122"/>
      <c r="G20" s="38">
        <f t="shared" si="3"/>
        <v>0</v>
      </c>
      <c r="H20" s="107" t="str">
        <f t="shared" si="0"/>
        <v>-</v>
      </c>
      <c r="I20" s="77">
        <f t="shared" si="1"/>
        <v>0</v>
      </c>
      <c r="J20" s="78">
        <f t="shared" si="2"/>
        <v>0</v>
      </c>
    </row>
    <row r="21" spans="1:10" ht="12.75">
      <c r="A21" s="120"/>
      <c r="B21" s="121"/>
      <c r="C21" s="122"/>
      <c r="D21" s="122"/>
      <c r="E21" s="122"/>
      <c r="F21" s="122"/>
      <c r="G21" s="38">
        <f t="shared" si="3"/>
        <v>0</v>
      </c>
      <c r="H21" s="107" t="str">
        <f t="shared" si="0"/>
        <v>-</v>
      </c>
      <c r="I21" s="77">
        <f t="shared" si="1"/>
        <v>0</v>
      </c>
      <c r="J21" s="78">
        <f t="shared" si="2"/>
        <v>0</v>
      </c>
    </row>
    <row r="22" spans="1:10" ht="12.75">
      <c r="A22" s="120"/>
      <c r="B22" s="121"/>
      <c r="C22" s="122"/>
      <c r="D22" s="122"/>
      <c r="E22" s="122"/>
      <c r="F22" s="122"/>
      <c r="G22" s="38">
        <f t="shared" si="3"/>
        <v>0</v>
      </c>
      <c r="H22" s="107" t="str">
        <f t="shared" si="0"/>
        <v>-</v>
      </c>
      <c r="I22" s="77">
        <f t="shared" si="1"/>
        <v>0</v>
      </c>
      <c r="J22" s="78">
        <f t="shared" si="2"/>
        <v>0</v>
      </c>
    </row>
    <row r="23" spans="1:10" ht="12.75">
      <c r="A23" s="120"/>
      <c r="B23" s="121"/>
      <c r="C23" s="122"/>
      <c r="D23" s="122"/>
      <c r="E23" s="122"/>
      <c r="F23" s="122"/>
      <c r="G23" s="38">
        <f t="shared" si="3"/>
        <v>0</v>
      </c>
      <c r="H23" s="107" t="str">
        <f t="shared" si="0"/>
        <v>-</v>
      </c>
      <c r="I23" s="77">
        <f t="shared" si="1"/>
        <v>0</v>
      </c>
      <c r="J23" s="78">
        <f t="shared" si="2"/>
        <v>0</v>
      </c>
    </row>
    <row r="24" spans="1:10" ht="12.75">
      <c r="A24" s="120"/>
      <c r="B24" s="121"/>
      <c r="C24" s="122"/>
      <c r="D24" s="122"/>
      <c r="E24" s="122"/>
      <c r="F24" s="122"/>
      <c r="G24" s="38">
        <f t="shared" si="3"/>
        <v>0</v>
      </c>
      <c r="H24" s="107" t="str">
        <f t="shared" si="0"/>
        <v>-</v>
      </c>
      <c r="I24" s="77">
        <f t="shared" si="1"/>
        <v>0</v>
      </c>
      <c r="J24" s="78">
        <f t="shared" si="2"/>
        <v>0</v>
      </c>
    </row>
    <row r="25" spans="1:10" ht="12.75">
      <c r="A25" s="120"/>
      <c r="B25" s="121"/>
      <c r="C25" s="122"/>
      <c r="D25" s="122"/>
      <c r="E25" s="122"/>
      <c r="F25" s="122"/>
      <c r="G25" s="38">
        <f t="shared" si="3"/>
        <v>0</v>
      </c>
      <c r="H25" s="107" t="str">
        <f t="shared" si="0"/>
        <v>-</v>
      </c>
      <c r="I25" s="77">
        <f t="shared" si="1"/>
        <v>0</v>
      </c>
      <c r="J25" s="78">
        <f t="shared" si="2"/>
        <v>0</v>
      </c>
    </row>
    <row r="26" spans="1:10" ht="12.75">
      <c r="A26" s="120"/>
      <c r="B26" s="121"/>
      <c r="C26" s="122"/>
      <c r="D26" s="122"/>
      <c r="E26" s="122"/>
      <c r="F26" s="122"/>
      <c r="G26" s="38">
        <f t="shared" si="3"/>
        <v>0</v>
      </c>
      <c r="H26" s="107" t="str">
        <f t="shared" si="0"/>
        <v>-</v>
      </c>
      <c r="I26" s="77">
        <f t="shared" si="1"/>
        <v>0</v>
      </c>
      <c r="J26" s="78">
        <f t="shared" si="2"/>
        <v>0</v>
      </c>
    </row>
    <row r="27" spans="1:10" ht="12.75">
      <c r="A27" s="120"/>
      <c r="B27" s="121"/>
      <c r="C27" s="122"/>
      <c r="D27" s="122"/>
      <c r="E27" s="122"/>
      <c r="F27" s="122"/>
      <c r="G27" s="38">
        <f t="shared" si="3"/>
        <v>0</v>
      </c>
      <c r="H27" s="107" t="str">
        <f t="shared" si="0"/>
        <v>-</v>
      </c>
      <c r="I27" s="77">
        <f t="shared" si="1"/>
        <v>0</v>
      </c>
      <c r="J27" s="78">
        <f t="shared" si="2"/>
        <v>0</v>
      </c>
    </row>
    <row r="28" spans="1:10" ht="12.75">
      <c r="A28" s="120"/>
      <c r="B28" s="121"/>
      <c r="C28" s="122"/>
      <c r="D28" s="122"/>
      <c r="E28" s="122"/>
      <c r="F28" s="122"/>
      <c r="G28" s="38">
        <f t="shared" si="3"/>
        <v>0</v>
      </c>
      <c r="H28" s="107" t="str">
        <f t="shared" si="0"/>
        <v>-</v>
      </c>
      <c r="I28" s="77">
        <f t="shared" si="1"/>
        <v>0</v>
      </c>
      <c r="J28" s="78">
        <f t="shared" si="2"/>
        <v>0</v>
      </c>
    </row>
    <row r="29" spans="1:10" ht="12.75">
      <c r="A29" s="120"/>
      <c r="B29" s="121"/>
      <c r="C29" s="122"/>
      <c r="D29" s="122"/>
      <c r="E29" s="122"/>
      <c r="F29" s="122"/>
      <c r="G29" s="38">
        <f t="shared" si="3"/>
        <v>0</v>
      </c>
      <c r="H29" s="107" t="str">
        <f t="shared" si="0"/>
        <v>-</v>
      </c>
      <c r="I29" s="77">
        <f t="shared" si="1"/>
        <v>0</v>
      </c>
      <c r="J29" s="78">
        <f t="shared" si="2"/>
        <v>0</v>
      </c>
    </row>
    <row r="30" spans="1:10" ht="12.75">
      <c r="A30" s="120"/>
      <c r="B30" s="121"/>
      <c r="C30" s="122"/>
      <c r="D30" s="122"/>
      <c r="E30" s="122"/>
      <c r="F30" s="122"/>
      <c r="G30" s="38">
        <f t="shared" si="3"/>
        <v>0</v>
      </c>
      <c r="H30" s="107" t="str">
        <f t="shared" si="0"/>
        <v>-</v>
      </c>
      <c r="I30" s="77">
        <f t="shared" si="1"/>
        <v>0</v>
      </c>
      <c r="J30" s="78">
        <f t="shared" si="2"/>
        <v>0</v>
      </c>
    </row>
    <row r="31" spans="1:10" ht="12.75">
      <c r="A31" s="120"/>
      <c r="B31" s="121"/>
      <c r="C31" s="122"/>
      <c r="D31" s="122"/>
      <c r="E31" s="122"/>
      <c r="F31" s="122"/>
      <c r="G31" s="38">
        <f t="shared" si="3"/>
        <v>0</v>
      </c>
      <c r="H31" s="107" t="str">
        <f t="shared" si="0"/>
        <v>-</v>
      </c>
      <c r="I31" s="77">
        <f t="shared" si="1"/>
        <v>0</v>
      </c>
      <c r="J31" s="78">
        <f t="shared" si="2"/>
        <v>0</v>
      </c>
    </row>
    <row r="32" spans="1:10" ht="12.75">
      <c r="A32" s="120"/>
      <c r="B32" s="121"/>
      <c r="C32" s="122"/>
      <c r="D32" s="122"/>
      <c r="E32" s="122"/>
      <c r="F32" s="122"/>
      <c r="G32" s="38">
        <f t="shared" si="3"/>
        <v>0</v>
      </c>
      <c r="H32" s="107" t="str">
        <f t="shared" si="0"/>
        <v>-</v>
      </c>
      <c r="I32" s="77">
        <f t="shared" si="1"/>
        <v>0</v>
      </c>
      <c r="J32" s="78">
        <f t="shared" si="2"/>
        <v>0</v>
      </c>
    </row>
    <row r="33" spans="1:10" ht="12.75">
      <c r="A33" s="120"/>
      <c r="B33" s="121"/>
      <c r="C33" s="122"/>
      <c r="D33" s="122"/>
      <c r="E33" s="122"/>
      <c r="F33" s="122"/>
      <c r="G33" s="38">
        <f t="shared" si="3"/>
        <v>0</v>
      </c>
      <c r="H33" s="107" t="str">
        <f t="shared" si="0"/>
        <v>-</v>
      </c>
      <c r="I33" s="77">
        <f t="shared" si="1"/>
        <v>0</v>
      </c>
      <c r="J33" s="78">
        <f t="shared" si="2"/>
        <v>0</v>
      </c>
    </row>
    <row r="34" spans="1:10" ht="12.75">
      <c r="A34" s="120"/>
      <c r="B34" s="121"/>
      <c r="C34" s="122"/>
      <c r="D34" s="122"/>
      <c r="E34" s="122"/>
      <c r="F34" s="122"/>
      <c r="G34" s="38">
        <f t="shared" si="3"/>
        <v>0</v>
      </c>
      <c r="H34" s="107" t="str">
        <f t="shared" si="0"/>
        <v>-</v>
      </c>
      <c r="I34" s="77">
        <f t="shared" si="1"/>
        <v>0</v>
      </c>
      <c r="J34" s="78">
        <f t="shared" si="2"/>
        <v>0</v>
      </c>
    </row>
    <row r="35" spans="1:10" ht="12.75">
      <c r="A35" s="120"/>
      <c r="B35" s="121"/>
      <c r="C35" s="122"/>
      <c r="D35" s="122"/>
      <c r="E35" s="122"/>
      <c r="F35" s="122"/>
      <c r="G35" s="38">
        <f t="shared" si="3"/>
        <v>0</v>
      </c>
      <c r="H35" s="107" t="str">
        <f t="shared" si="0"/>
        <v>-</v>
      </c>
      <c r="I35" s="77">
        <f t="shared" si="1"/>
        <v>0</v>
      </c>
      <c r="J35" s="78">
        <f t="shared" si="2"/>
        <v>0</v>
      </c>
    </row>
    <row r="36" spans="1:10" ht="12.75">
      <c r="A36" s="120"/>
      <c r="B36" s="121"/>
      <c r="C36" s="122"/>
      <c r="D36" s="122"/>
      <c r="E36" s="122"/>
      <c r="F36" s="122"/>
      <c r="G36" s="38">
        <f t="shared" si="3"/>
        <v>0</v>
      </c>
      <c r="H36" s="107" t="str">
        <f t="shared" si="0"/>
        <v>-</v>
      </c>
      <c r="I36" s="77">
        <f t="shared" si="1"/>
        <v>0</v>
      </c>
      <c r="J36" s="78">
        <f t="shared" si="2"/>
        <v>0</v>
      </c>
    </row>
    <row r="37" spans="1:10" ht="27" customHeight="1">
      <c r="A37" s="79"/>
      <c r="B37" s="80" t="s">
        <v>74</v>
      </c>
      <c r="C37" s="81">
        <f>SUM(C13:C36)</f>
        <v>0</v>
      </c>
      <c r="D37" s="81">
        <f aca="true" t="shared" si="4" ref="D37:J37">SUM(D13:D36)</f>
        <v>0</v>
      </c>
      <c r="E37" s="81">
        <f t="shared" si="4"/>
        <v>0</v>
      </c>
      <c r="F37" s="81">
        <f t="shared" si="4"/>
        <v>0</v>
      </c>
      <c r="G37" s="81">
        <f t="shared" si="4"/>
        <v>0</v>
      </c>
      <c r="H37" s="109" t="str">
        <f>IF(C37&gt;0,G37/C37,"-")</f>
        <v>-</v>
      </c>
      <c r="I37" s="81">
        <f t="shared" si="4"/>
        <v>0</v>
      </c>
      <c r="J37" s="81">
        <f t="shared" si="4"/>
        <v>0</v>
      </c>
    </row>
    <row r="38" ht="12.75">
      <c r="A38" s="37"/>
    </row>
    <row r="39" ht="12.75">
      <c r="A39" s="37"/>
    </row>
    <row r="40" ht="12.75">
      <c r="A40" s="37"/>
    </row>
  </sheetData>
  <sheetProtection password="D229" sheet="1" selectLockedCells="1"/>
  <mergeCells count="16">
    <mergeCell ref="J10:J12"/>
    <mergeCell ref="F10:F12"/>
    <mergeCell ref="A10:A12"/>
    <mergeCell ref="B10:B12"/>
    <mergeCell ref="C10:C12"/>
    <mergeCell ref="D10:D12"/>
    <mergeCell ref="E10:E12"/>
    <mergeCell ref="G10:G12"/>
    <mergeCell ref="H10:H12"/>
    <mergeCell ref="I10:I12"/>
    <mergeCell ref="G2:H2"/>
    <mergeCell ref="I5:J5"/>
    <mergeCell ref="I6:J6"/>
    <mergeCell ref="I2:J2"/>
    <mergeCell ref="I3:J3"/>
    <mergeCell ref="I4:J4"/>
  </mergeCells>
  <printOptions/>
  <pageMargins left="0.5" right="0.5" top="0.5" bottom="0.5" header="0.5" footer="0.3"/>
  <pageSetup fitToHeight="1" fitToWidth="1" horizontalDpi="600" verticalDpi="600" orientation="landscape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1"/>
  <sheetViews>
    <sheetView zoomScalePageLayoutView="0" workbookViewId="0" topLeftCell="A1">
      <selection activeCell="A13" sqref="A13"/>
    </sheetView>
  </sheetViews>
  <sheetFormatPr defaultColWidth="8.8515625" defaultRowHeight="12.75"/>
  <cols>
    <col min="1" max="1" width="5.28125" style="0" customWidth="1"/>
    <col min="2" max="2" width="24.140625" style="0" customWidth="1"/>
    <col min="3" max="5" width="14.7109375" style="0" customWidth="1"/>
    <col min="6" max="6" width="14.8515625" style="0" customWidth="1"/>
    <col min="7" max="7" width="16.140625" style="74" customWidth="1"/>
    <col min="8" max="8" width="6.140625" style="0" customWidth="1"/>
    <col min="9" max="9" width="12.28125" style="0" customWidth="1"/>
    <col min="10" max="10" width="14.28125" style="0" customWidth="1"/>
  </cols>
  <sheetData>
    <row r="1" spans="1:10" ht="16.5" thickBot="1">
      <c r="A1" s="17" t="s">
        <v>76</v>
      </c>
      <c r="B1" s="2"/>
      <c r="C1" s="2"/>
      <c r="D1" s="2"/>
      <c r="E1" s="2"/>
      <c r="F1" s="2"/>
      <c r="G1" s="73"/>
      <c r="H1" s="2"/>
      <c r="I1" s="2"/>
      <c r="J1" s="108" t="s">
        <v>89</v>
      </c>
    </row>
    <row r="2" spans="1:10" ht="21.75" customHeight="1" thickTop="1">
      <c r="A2" s="18" t="s">
        <v>80</v>
      </c>
      <c r="B2" s="1"/>
      <c r="C2" s="1"/>
      <c r="D2" s="1"/>
      <c r="E2" s="1"/>
      <c r="F2" s="1"/>
      <c r="G2" s="147" t="str">
        <f>'COVER SHEET'!I3</f>
        <v>Application #</v>
      </c>
      <c r="H2" s="147"/>
      <c r="I2" s="166">
        <f>IF('COVER SHEET'!J3&gt;0,'COVER SHEET'!J3,"")</f>
      </c>
      <c r="J2" s="166"/>
    </row>
    <row r="3" spans="1:10" s="13" customFormat="1" ht="12.75">
      <c r="A3" s="18" t="s">
        <v>29</v>
      </c>
      <c r="B3" s="18"/>
      <c r="C3" s="18"/>
      <c r="D3" s="18"/>
      <c r="E3" s="18"/>
      <c r="F3" s="18"/>
      <c r="G3" s="74"/>
      <c r="H3" s="19" t="s">
        <v>1</v>
      </c>
      <c r="I3" s="167">
        <f>IF('COVER SHEET'!J5&gt;0,'COVER SHEET'!J5,"")</f>
      </c>
      <c r="J3" s="167"/>
    </row>
    <row r="4" spans="1:10" s="13" customFormat="1" ht="12.75">
      <c r="A4" s="18"/>
      <c r="B4" s="18"/>
      <c r="C4" s="18"/>
      <c r="D4" s="18"/>
      <c r="E4" s="18"/>
      <c r="F4" s="18"/>
      <c r="G4" s="74"/>
      <c r="H4" s="19" t="s">
        <v>84</v>
      </c>
      <c r="I4" s="167">
        <f>IF('COVER SHEET'!J7&gt;0,'COVER SHEET'!J7,"")</f>
      </c>
      <c r="J4" s="167"/>
    </row>
    <row r="5" spans="1:10" s="13" customFormat="1" ht="12.75">
      <c r="A5" s="18"/>
      <c r="B5" s="18"/>
      <c r="C5" s="18"/>
      <c r="D5" s="18"/>
      <c r="E5" s="18"/>
      <c r="F5" s="18"/>
      <c r="G5" s="74"/>
      <c r="H5" s="19" t="s">
        <v>24</v>
      </c>
      <c r="I5" s="168">
        <f>IF('COVER SHEET'!F9&gt;0,'COVER SHEET'!F9,"")</f>
      </c>
      <c r="J5" s="168"/>
    </row>
    <row r="6" spans="2:10" s="13" customFormat="1" ht="15.75" customHeight="1" thickBot="1">
      <c r="B6" s="72" t="s">
        <v>67</v>
      </c>
      <c r="C6" s="83">
        <f>IF('COVER SHEET'!G3&gt;0,'COVER SHEET'!G3,"")</f>
      </c>
      <c r="D6" s="84"/>
      <c r="E6" s="84"/>
      <c r="F6" s="36"/>
      <c r="G6" s="74"/>
      <c r="H6" s="20" t="s">
        <v>28</v>
      </c>
      <c r="I6" s="169">
        <f>IF('COVER SHEET'!J9&gt;0,'COVER SHEET'!J9,"")</f>
      </c>
      <c r="J6" s="169"/>
    </row>
    <row r="7" spans="1:10" s="13" customFormat="1" ht="13.5" customHeight="1" thickBot="1">
      <c r="A7" s="14"/>
      <c r="G7" s="74"/>
      <c r="H7" s="20"/>
      <c r="I7" s="18"/>
      <c r="J7" s="18"/>
    </row>
    <row r="8" spans="1:10" ht="17.25" customHeight="1" thickBot="1">
      <c r="A8" s="23" t="s">
        <v>2</v>
      </c>
      <c r="B8" s="25" t="s">
        <v>3</v>
      </c>
      <c r="C8" s="24" t="s">
        <v>4</v>
      </c>
      <c r="D8" s="25" t="s">
        <v>5</v>
      </c>
      <c r="E8" s="24" t="s">
        <v>6</v>
      </c>
      <c r="F8" s="25" t="s">
        <v>7</v>
      </c>
      <c r="G8" s="75" t="s">
        <v>8</v>
      </c>
      <c r="H8" s="25"/>
      <c r="I8" s="24" t="s">
        <v>9</v>
      </c>
      <c r="J8" s="26" t="s">
        <v>10</v>
      </c>
    </row>
    <row r="9" spans="1:42" s="15" customFormat="1" ht="12">
      <c r="A9" s="27" t="s">
        <v>11</v>
      </c>
      <c r="B9" s="28"/>
      <c r="C9" s="28"/>
      <c r="D9" s="29" t="s">
        <v>12</v>
      </c>
      <c r="E9" s="29"/>
      <c r="F9" s="28"/>
      <c r="G9" s="76"/>
      <c r="H9" s="28"/>
      <c r="I9" s="28"/>
      <c r="J9" s="30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</row>
    <row r="10" spans="1:42" s="15" customFormat="1" ht="12">
      <c r="A10" s="158" t="s">
        <v>16</v>
      </c>
      <c r="B10" s="155" t="s">
        <v>13</v>
      </c>
      <c r="C10" s="161" t="s">
        <v>17</v>
      </c>
      <c r="D10" s="162" t="s">
        <v>18</v>
      </c>
      <c r="E10" s="162" t="s">
        <v>19</v>
      </c>
      <c r="F10" s="155" t="s">
        <v>15</v>
      </c>
      <c r="G10" s="163" t="s">
        <v>20</v>
      </c>
      <c r="H10" s="155" t="s">
        <v>21</v>
      </c>
      <c r="I10" s="161" t="s">
        <v>22</v>
      </c>
      <c r="J10" s="152" t="s">
        <v>14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</row>
    <row r="11" spans="1:42" s="16" customFormat="1" ht="12">
      <c r="A11" s="159"/>
      <c r="B11" s="156"/>
      <c r="C11" s="156"/>
      <c r="D11" s="156"/>
      <c r="E11" s="156"/>
      <c r="F11" s="156"/>
      <c r="G11" s="164"/>
      <c r="H11" s="156"/>
      <c r="I11" s="156"/>
      <c r="J11" s="153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</row>
    <row r="12" spans="1:42" s="16" customFormat="1" ht="25.5" customHeight="1" thickBot="1">
      <c r="A12" s="160"/>
      <c r="B12" s="157"/>
      <c r="C12" s="157"/>
      <c r="D12" s="157"/>
      <c r="E12" s="157"/>
      <c r="F12" s="157"/>
      <c r="G12" s="165"/>
      <c r="H12" s="157"/>
      <c r="I12" s="157"/>
      <c r="J12" s="154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</row>
    <row r="13" spans="1:10" ht="12.75">
      <c r="A13" s="120"/>
      <c r="B13" s="121"/>
      <c r="C13" s="122"/>
      <c r="D13" s="122"/>
      <c r="E13" s="122"/>
      <c r="F13" s="122"/>
      <c r="G13" s="38">
        <f>D13+E13+F13</f>
        <v>0</v>
      </c>
      <c r="H13" s="107" t="str">
        <f>IF(C13&gt;0,G13/C13,"-")</f>
        <v>-</v>
      </c>
      <c r="I13" s="77">
        <f>C13-G13</f>
        <v>0</v>
      </c>
      <c r="J13" s="78">
        <f>G13*0.1</f>
        <v>0</v>
      </c>
    </row>
    <row r="14" spans="1:10" ht="12.75">
      <c r="A14" s="120"/>
      <c r="B14" s="121"/>
      <c r="C14" s="122"/>
      <c r="D14" s="122"/>
      <c r="E14" s="122"/>
      <c r="F14" s="122"/>
      <c r="G14" s="38">
        <f>D14+E14+F14</f>
        <v>0</v>
      </c>
      <c r="H14" s="107" t="str">
        <f aca="true" t="shared" si="0" ref="H14:H36">IF(C14&gt;0,G14/C14,"-")</f>
        <v>-</v>
      </c>
      <c r="I14" s="77">
        <f aca="true" t="shared" si="1" ref="I14:I36">C14-G14</f>
        <v>0</v>
      </c>
      <c r="J14" s="78">
        <f aca="true" t="shared" si="2" ref="J14:J36">G14*0.1</f>
        <v>0</v>
      </c>
    </row>
    <row r="15" spans="1:10" ht="12.75">
      <c r="A15" s="120"/>
      <c r="B15" s="121"/>
      <c r="C15" s="122"/>
      <c r="D15" s="122"/>
      <c r="E15" s="122"/>
      <c r="F15" s="122"/>
      <c r="G15" s="38">
        <f aca="true" t="shared" si="3" ref="G15:G36">D15+E15+F15</f>
        <v>0</v>
      </c>
      <c r="H15" s="107" t="str">
        <f t="shared" si="0"/>
        <v>-</v>
      </c>
      <c r="I15" s="77">
        <f t="shared" si="1"/>
        <v>0</v>
      </c>
      <c r="J15" s="78">
        <f t="shared" si="2"/>
        <v>0</v>
      </c>
    </row>
    <row r="16" spans="1:10" ht="12.75">
      <c r="A16" s="120"/>
      <c r="B16" s="121"/>
      <c r="C16" s="122"/>
      <c r="D16" s="122"/>
      <c r="E16" s="122"/>
      <c r="F16" s="122"/>
      <c r="G16" s="38">
        <f t="shared" si="3"/>
        <v>0</v>
      </c>
      <c r="H16" s="107" t="str">
        <f t="shared" si="0"/>
        <v>-</v>
      </c>
      <c r="I16" s="77">
        <f t="shared" si="1"/>
        <v>0</v>
      </c>
      <c r="J16" s="78">
        <f t="shared" si="2"/>
        <v>0</v>
      </c>
    </row>
    <row r="17" spans="1:10" ht="12.75">
      <c r="A17" s="120"/>
      <c r="B17" s="121"/>
      <c r="C17" s="122"/>
      <c r="D17" s="122"/>
      <c r="E17" s="122"/>
      <c r="F17" s="122"/>
      <c r="G17" s="38">
        <f t="shared" si="3"/>
        <v>0</v>
      </c>
      <c r="H17" s="107" t="str">
        <f t="shared" si="0"/>
        <v>-</v>
      </c>
      <c r="I17" s="77">
        <f t="shared" si="1"/>
        <v>0</v>
      </c>
      <c r="J17" s="78">
        <f t="shared" si="2"/>
        <v>0</v>
      </c>
    </row>
    <row r="18" spans="1:10" ht="12.75">
      <c r="A18" s="120"/>
      <c r="B18" s="121"/>
      <c r="C18" s="122"/>
      <c r="D18" s="122"/>
      <c r="E18" s="122"/>
      <c r="F18" s="122"/>
      <c r="G18" s="38">
        <f t="shared" si="3"/>
        <v>0</v>
      </c>
      <c r="H18" s="107" t="str">
        <f t="shared" si="0"/>
        <v>-</v>
      </c>
      <c r="I18" s="77">
        <f t="shared" si="1"/>
        <v>0</v>
      </c>
      <c r="J18" s="78">
        <f t="shared" si="2"/>
        <v>0</v>
      </c>
    </row>
    <row r="19" spans="1:10" ht="12.75">
      <c r="A19" s="120"/>
      <c r="B19" s="121"/>
      <c r="C19" s="122"/>
      <c r="D19" s="122"/>
      <c r="E19" s="122"/>
      <c r="F19" s="122"/>
      <c r="G19" s="38">
        <f t="shared" si="3"/>
        <v>0</v>
      </c>
      <c r="H19" s="107" t="str">
        <f t="shared" si="0"/>
        <v>-</v>
      </c>
      <c r="I19" s="77">
        <f t="shared" si="1"/>
        <v>0</v>
      </c>
      <c r="J19" s="78">
        <f t="shared" si="2"/>
        <v>0</v>
      </c>
    </row>
    <row r="20" spans="1:10" ht="12.75">
      <c r="A20" s="120"/>
      <c r="B20" s="121"/>
      <c r="C20" s="122"/>
      <c r="D20" s="122"/>
      <c r="E20" s="122"/>
      <c r="F20" s="122"/>
      <c r="G20" s="38">
        <f t="shared" si="3"/>
        <v>0</v>
      </c>
      <c r="H20" s="107" t="str">
        <f t="shared" si="0"/>
        <v>-</v>
      </c>
      <c r="I20" s="77">
        <f t="shared" si="1"/>
        <v>0</v>
      </c>
      <c r="J20" s="78">
        <f t="shared" si="2"/>
        <v>0</v>
      </c>
    </row>
    <row r="21" spans="1:10" ht="12.75">
      <c r="A21" s="120"/>
      <c r="B21" s="121"/>
      <c r="C21" s="122"/>
      <c r="D21" s="122"/>
      <c r="E21" s="122"/>
      <c r="F21" s="122"/>
      <c r="G21" s="38">
        <f t="shared" si="3"/>
        <v>0</v>
      </c>
      <c r="H21" s="107" t="str">
        <f t="shared" si="0"/>
        <v>-</v>
      </c>
      <c r="I21" s="77">
        <f t="shared" si="1"/>
        <v>0</v>
      </c>
      <c r="J21" s="78">
        <f t="shared" si="2"/>
        <v>0</v>
      </c>
    </row>
    <row r="22" spans="1:10" ht="12.75">
      <c r="A22" s="120"/>
      <c r="B22" s="121"/>
      <c r="C22" s="122"/>
      <c r="D22" s="122"/>
      <c r="E22" s="122"/>
      <c r="F22" s="122"/>
      <c r="G22" s="38">
        <f t="shared" si="3"/>
        <v>0</v>
      </c>
      <c r="H22" s="107" t="str">
        <f t="shared" si="0"/>
        <v>-</v>
      </c>
      <c r="I22" s="77">
        <f t="shared" si="1"/>
        <v>0</v>
      </c>
      <c r="J22" s="78">
        <f t="shared" si="2"/>
        <v>0</v>
      </c>
    </row>
    <row r="23" spans="1:10" ht="12.75">
      <c r="A23" s="120"/>
      <c r="B23" s="121"/>
      <c r="C23" s="122"/>
      <c r="D23" s="122"/>
      <c r="E23" s="122"/>
      <c r="F23" s="122"/>
      <c r="G23" s="38">
        <f t="shared" si="3"/>
        <v>0</v>
      </c>
      <c r="H23" s="107" t="str">
        <f t="shared" si="0"/>
        <v>-</v>
      </c>
      <c r="I23" s="77">
        <f t="shared" si="1"/>
        <v>0</v>
      </c>
      <c r="J23" s="78">
        <f t="shared" si="2"/>
        <v>0</v>
      </c>
    </row>
    <row r="24" spans="1:10" ht="12.75">
      <c r="A24" s="120"/>
      <c r="B24" s="121"/>
      <c r="C24" s="122"/>
      <c r="D24" s="122"/>
      <c r="E24" s="122"/>
      <c r="F24" s="122"/>
      <c r="G24" s="38">
        <f t="shared" si="3"/>
        <v>0</v>
      </c>
      <c r="H24" s="107" t="str">
        <f t="shared" si="0"/>
        <v>-</v>
      </c>
      <c r="I24" s="77">
        <f t="shared" si="1"/>
        <v>0</v>
      </c>
      <c r="J24" s="78">
        <f t="shared" si="2"/>
        <v>0</v>
      </c>
    </row>
    <row r="25" spans="1:10" ht="12.75">
      <c r="A25" s="120"/>
      <c r="B25" s="121"/>
      <c r="C25" s="122"/>
      <c r="D25" s="122"/>
      <c r="E25" s="122"/>
      <c r="F25" s="122"/>
      <c r="G25" s="38">
        <f t="shared" si="3"/>
        <v>0</v>
      </c>
      <c r="H25" s="107" t="str">
        <f t="shared" si="0"/>
        <v>-</v>
      </c>
      <c r="I25" s="77">
        <f t="shared" si="1"/>
        <v>0</v>
      </c>
      <c r="J25" s="78">
        <f t="shared" si="2"/>
        <v>0</v>
      </c>
    </row>
    <row r="26" spans="1:10" ht="12.75">
      <c r="A26" s="120"/>
      <c r="B26" s="121"/>
      <c r="C26" s="122"/>
      <c r="D26" s="122"/>
      <c r="E26" s="122"/>
      <c r="F26" s="122"/>
      <c r="G26" s="38">
        <f t="shared" si="3"/>
        <v>0</v>
      </c>
      <c r="H26" s="107" t="str">
        <f t="shared" si="0"/>
        <v>-</v>
      </c>
      <c r="I26" s="77">
        <f t="shared" si="1"/>
        <v>0</v>
      </c>
      <c r="J26" s="78">
        <f t="shared" si="2"/>
        <v>0</v>
      </c>
    </row>
    <row r="27" spans="1:10" ht="12.75">
      <c r="A27" s="120"/>
      <c r="B27" s="121"/>
      <c r="C27" s="122"/>
      <c r="D27" s="122"/>
      <c r="E27" s="122"/>
      <c r="F27" s="122"/>
      <c r="G27" s="38">
        <f t="shared" si="3"/>
        <v>0</v>
      </c>
      <c r="H27" s="107" t="str">
        <f t="shared" si="0"/>
        <v>-</v>
      </c>
      <c r="I27" s="77">
        <f t="shared" si="1"/>
        <v>0</v>
      </c>
      <c r="J27" s="78">
        <f t="shared" si="2"/>
        <v>0</v>
      </c>
    </row>
    <row r="28" spans="1:10" ht="12.75">
      <c r="A28" s="120"/>
      <c r="B28" s="121"/>
      <c r="C28" s="122"/>
      <c r="D28" s="122"/>
      <c r="E28" s="122"/>
      <c r="F28" s="122"/>
      <c r="G28" s="38">
        <f t="shared" si="3"/>
        <v>0</v>
      </c>
      <c r="H28" s="107" t="str">
        <f t="shared" si="0"/>
        <v>-</v>
      </c>
      <c r="I28" s="77">
        <f t="shared" si="1"/>
        <v>0</v>
      </c>
      <c r="J28" s="78">
        <f t="shared" si="2"/>
        <v>0</v>
      </c>
    </row>
    <row r="29" spans="1:10" ht="12.75">
      <c r="A29" s="120"/>
      <c r="B29" s="121"/>
      <c r="C29" s="122"/>
      <c r="D29" s="122"/>
      <c r="E29" s="122"/>
      <c r="F29" s="122"/>
      <c r="G29" s="38">
        <f t="shared" si="3"/>
        <v>0</v>
      </c>
      <c r="H29" s="107" t="str">
        <f t="shared" si="0"/>
        <v>-</v>
      </c>
      <c r="I29" s="77">
        <f t="shared" si="1"/>
        <v>0</v>
      </c>
      <c r="J29" s="78">
        <f t="shared" si="2"/>
        <v>0</v>
      </c>
    </row>
    <row r="30" spans="1:10" ht="12.75">
      <c r="A30" s="120"/>
      <c r="B30" s="121"/>
      <c r="C30" s="122"/>
      <c r="D30" s="122"/>
      <c r="E30" s="122"/>
      <c r="F30" s="122"/>
      <c r="G30" s="38">
        <f t="shared" si="3"/>
        <v>0</v>
      </c>
      <c r="H30" s="107" t="str">
        <f t="shared" si="0"/>
        <v>-</v>
      </c>
      <c r="I30" s="77">
        <f t="shared" si="1"/>
        <v>0</v>
      </c>
      <c r="J30" s="78">
        <f t="shared" si="2"/>
        <v>0</v>
      </c>
    </row>
    <row r="31" spans="1:10" ht="12.75">
      <c r="A31" s="120"/>
      <c r="B31" s="121"/>
      <c r="C31" s="122"/>
      <c r="D31" s="122"/>
      <c r="E31" s="122"/>
      <c r="F31" s="122"/>
      <c r="G31" s="38">
        <f t="shared" si="3"/>
        <v>0</v>
      </c>
      <c r="H31" s="107" t="str">
        <f t="shared" si="0"/>
        <v>-</v>
      </c>
      <c r="I31" s="77">
        <f t="shared" si="1"/>
        <v>0</v>
      </c>
      <c r="J31" s="78">
        <f t="shared" si="2"/>
        <v>0</v>
      </c>
    </row>
    <row r="32" spans="1:10" ht="12.75">
      <c r="A32" s="120"/>
      <c r="B32" s="121"/>
      <c r="C32" s="122"/>
      <c r="D32" s="122"/>
      <c r="E32" s="122"/>
      <c r="F32" s="122"/>
      <c r="G32" s="38">
        <f t="shared" si="3"/>
        <v>0</v>
      </c>
      <c r="H32" s="107" t="str">
        <f t="shared" si="0"/>
        <v>-</v>
      </c>
      <c r="I32" s="77">
        <f t="shared" si="1"/>
        <v>0</v>
      </c>
      <c r="J32" s="78">
        <f t="shared" si="2"/>
        <v>0</v>
      </c>
    </row>
    <row r="33" spans="1:10" ht="12.75">
      <c r="A33" s="120"/>
      <c r="B33" s="121"/>
      <c r="C33" s="122"/>
      <c r="D33" s="122"/>
      <c r="E33" s="122"/>
      <c r="F33" s="122"/>
      <c r="G33" s="38">
        <f t="shared" si="3"/>
        <v>0</v>
      </c>
      <c r="H33" s="107" t="str">
        <f t="shared" si="0"/>
        <v>-</v>
      </c>
      <c r="I33" s="77">
        <f t="shared" si="1"/>
        <v>0</v>
      </c>
      <c r="J33" s="78">
        <f t="shared" si="2"/>
        <v>0</v>
      </c>
    </row>
    <row r="34" spans="1:10" ht="12.75">
      <c r="A34" s="120"/>
      <c r="B34" s="121"/>
      <c r="C34" s="122"/>
      <c r="D34" s="122"/>
      <c r="E34" s="122"/>
      <c r="F34" s="122"/>
      <c r="G34" s="38">
        <f t="shared" si="3"/>
        <v>0</v>
      </c>
      <c r="H34" s="107" t="str">
        <f t="shared" si="0"/>
        <v>-</v>
      </c>
      <c r="I34" s="77">
        <f t="shared" si="1"/>
        <v>0</v>
      </c>
      <c r="J34" s="78">
        <f t="shared" si="2"/>
        <v>0</v>
      </c>
    </row>
    <row r="35" spans="1:10" ht="12.75">
      <c r="A35" s="120"/>
      <c r="B35" s="121"/>
      <c r="C35" s="122"/>
      <c r="D35" s="122"/>
      <c r="E35" s="122"/>
      <c r="F35" s="122"/>
      <c r="G35" s="38">
        <f t="shared" si="3"/>
        <v>0</v>
      </c>
      <c r="H35" s="107" t="str">
        <f t="shared" si="0"/>
        <v>-</v>
      </c>
      <c r="I35" s="77">
        <f t="shared" si="1"/>
        <v>0</v>
      </c>
      <c r="J35" s="78">
        <f t="shared" si="2"/>
        <v>0</v>
      </c>
    </row>
    <row r="36" spans="1:10" ht="12.75">
      <c r="A36" s="120"/>
      <c r="B36" s="121"/>
      <c r="C36" s="122"/>
      <c r="D36" s="122"/>
      <c r="E36" s="122"/>
      <c r="F36" s="122"/>
      <c r="G36" s="38">
        <f t="shared" si="3"/>
        <v>0</v>
      </c>
      <c r="H36" s="107" t="str">
        <f t="shared" si="0"/>
        <v>-</v>
      </c>
      <c r="I36" s="77">
        <f t="shared" si="1"/>
        <v>0</v>
      </c>
      <c r="J36" s="78">
        <f t="shared" si="2"/>
        <v>0</v>
      </c>
    </row>
    <row r="37" spans="1:10" ht="16.5" customHeight="1">
      <c r="A37" s="79"/>
      <c r="B37" s="80" t="s">
        <v>78</v>
      </c>
      <c r="C37" s="81">
        <f>SUM(C13:C36)</f>
        <v>0</v>
      </c>
      <c r="D37" s="81">
        <f>SUM(D13:D36)</f>
        <v>0</v>
      </c>
      <c r="E37" s="81">
        <f>SUM(E13:E36)</f>
        <v>0</v>
      </c>
      <c r="F37" s="81">
        <f>SUM(F13:F36)</f>
        <v>0</v>
      </c>
      <c r="G37" s="81">
        <f>SUM(G13:G36)</f>
        <v>0</v>
      </c>
      <c r="H37" s="109" t="str">
        <f>IF(C37&gt;0,G37/C37,"-")</f>
        <v>-</v>
      </c>
      <c r="I37" s="81">
        <f>SUM(I13:I36)</f>
        <v>0</v>
      </c>
      <c r="J37" s="81">
        <f>SUM(J13:J36)</f>
        <v>0</v>
      </c>
    </row>
    <row r="38" spans="1:10" ht="3.75" customHeight="1">
      <c r="A38" s="79"/>
      <c r="B38" s="80"/>
      <c r="C38" s="81"/>
      <c r="D38" s="81"/>
      <c r="E38" s="81"/>
      <c r="F38" s="81"/>
      <c r="G38" s="81"/>
      <c r="H38" s="82"/>
      <c r="I38" s="81"/>
      <c r="J38" s="81"/>
    </row>
    <row r="39" spans="1:10" ht="16.5" customHeight="1">
      <c r="A39" s="79"/>
      <c r="B39" s="80" t="s">
        <v>79</v>
      </c>
      <c r="C39" s="81">
        <f>C37+'CONTINUATION SHEET'!C37</f>
        <v>0</v>
      </c>
      <c r="D39" s="81">
        <f>D37+'CONTINUATION SHEET'!D37</f>
        <v>0</v>
      </c>
      <c r="E39" s="81">
        <f>E37+'CONTINUATION SHEET'!E37</f>
        <v>0</v>
      </c>
      <c r="F39" s="81">
        <f>F37+'CONTINUATION SHEET'!F37</f>
        <v>0</v>
      </c>
      <c r="G39" s="81">
        <f>G37+'CONTINUATION SHEET'!G37</f>
        <v>0</v>
      </c>
      <c r="H39" s="109" t="str">
        <f>IF(C39&gt;0,G39/C39,"-")</f>
        <v>-</v>
      </c>
      <c r="I39" s="81">
        <f>I37+'CONTINUATION SHEET'!I37</f>
        <v>0</v>
      </c>
      <c r="J39" s="81">
        <f>J37+'CONTINUATION SHEET'!J37</f>
        <v>0</v>
      </c>
    </row>
    <row r="40" ht="13.5" thickBot="1">
      <c r="A40" s="37"/>
    </row>
    <row r="41" spans="7:10" ht="28.5" customHeight="1" thickBot="1">
      <c r="G41" s="170" t="s">
        <v>77</v>
      </c>
      <c r="H41" s="170"/>
      <c r="I41" s="171"/>
      <c r="J41" s="123"/>
    </row>
  </sheetData>
  <sheetProtection password="D229" sheet="1" objects="1" scenarios="1" selectLockedCells="1"/>
  <mergeCells count="17">
    <mergeCell ref="I2:J2"/>
    <mergeCell ref="I3:J3"/>
    <mergeCell ref="I4:J4"/>
    <mergeCell ref="I5:J5"/>
    <mergeCell ref="I6:J6"/>
    <mergeCell ref="G41:I41"/>
    <mergeCell ref="G2:H2"/>
    <mergeCell ref="G10:G12"/>
    <mergeCell ref="H10:H12"/>
    <mergeCell ref="I10:I12"/>
    <mergeCell ref="A10:A12"/>
    <mergeCell ref="B10:B12"/>
    <mergeCell ref="C10:C12"/>
    <mergeCell ref="D10:D12"/>
    <mergeCell ref="E10:E12"/>
    <mergeCell ref="J10:J12"/>
    <mergeCell ref="F10:F12"/>
  </mergeCells>
  <printOptions/>
  <pageMargins left="0.5" right="0.5" top="0.5" bottom="0.5" header="0.5" footer="0.3"/>
  <pageSetup fitToHeight="1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Gale &amp; Wentworth,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 &amp; Wentworth</dc:creator>
  <cp:keywords/>
  <dc:description/>
  <cp:lastModifiedBy> </cp:lastModifiedBy>
  <cp:lastPrinted>2009-06-01T20:38:55Z</cp:lastPrinted>
  <dcterms:created xsi:type="dcterms:W3CDTF">1997-04-11T20:23:10Z</dcterms:created>
  <dcterms:modified xsi:type="dcterms:W3CDTF">2009-06-01T21:05:54Z</dcterms:modified>
  <cp:category/>
  <cp:version/>
  <cp:contentType/>
  <cp:contentStatus/>
</cp:coreProperties>
</file>